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3 EEO MISC\Quarterly Reports\FY2023 Quarterly\Agency FY2023 3rd Q\"/>
    </mc:Choice>
  </mc:AlternateContent>
  <xr:revisionPtr revIDLastSave="0" documentId="13_ncr:1_{5B1D45AF-5DA5-4ED7-B091-5E77D0F028B4}" xr6:coauthVersionLast="47" xr6:coauthVersionMax="47" xr10:uidLastSave="{00000000-0000-0000-0000-000000000000}"/>
  <bookViews>
    <workbookView xWindow="2625" yWindow="5340" windowWidth="23475" windowHeight="1020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<sst xmlns="http://schemas.openxmlformats.org/spreadsheetml/2006/main" count="90" uniqueCount="63">
  <si>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</si>
  <si>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</si>
  <si>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</si>
  <si>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</si>
  <si>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</si>
  <si>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</si>
  <si>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</si>
  <si>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</si>
  <si>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</si>
  <si>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</si>
  <si>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</si>
  <si>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</si>
  <si>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</si>
  <si>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</si>
  <si>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</si>
  <si>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</si>
  <si>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</si>
  <si>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</si>
  <si>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</si>
  <si>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</si>
  <si>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</si>
  <si>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</si>
  <si>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</si>
  <si>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</si>
  <si>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</si>
  <si>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</si>
  <si>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</si>
  <si>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</si>
  <si>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</si>
  <si>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</si>
  <si>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</si>
  <si>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</si>
  <si>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</si>
  <si>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</si>
  <si>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</si>
  <si>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</si>
  <si>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</si>
  <si>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</si>
  <si>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</si>
  <si>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</si>
  <si>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</si>
  <si>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</si>
  <si>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</si>
  <si>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</si>
  <si>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</si>
  <si>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</si>
  <si>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</si>
  <si>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</si>
  <si>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</si>
  <si>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</si>
  <si>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</si>
  <si>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</si>
  <si>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</si>
  <si>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</si>
  <si>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</si>
  <si>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</si>
  <si>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</si>
  <si>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</si>
  <si>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(OATA)TAX COMMISSION</t>
  </si>
  <si>
    <t>Minerva Rodriguez</t>
  </si>
  <si>
    <t>mrodriguez@oata.nyc.gov</t>
  </si>
  <si>
    <t>212-602-6030</t>
  </si>
  <si>
    <t xml:space="preserve">3rd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</si>
</sst>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91" zoomScaleNormal="100" workbookViewId="0">
      <selection activeCell="D94" sqref="D9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7" t="s">
        <v>58</v>
      </c>
      <c r="C8" s="98"/>
      <c r="D8" s="44"/>
      <c r="E8" s="81" t="s">
        <v>62</v>
      </c>
      <c r="F8" s="39" t="s">
        <v>29</v>
      </c>
      <c r="G8" s="4"/>
      <c r="H8" s="4"/>
      <c r="I8" s="4"/>
    </row>
    <row r="9" spans="1:9" customFormat="1" ht="25.35" customHeight="1" x14ac:dyDescent="0.25">
      <c r="A9" s="47"/>
      <c r="B9" s="107" t="s">
        <v>14</v>
      </c>
      <c r="C9" s="108"/>
      <c r="D9" s="108"/>
      <c r="E9" s="108"/>
      <c r="F9" s="108"/>
      <c r="G9" s="4"/>
      <c r="H9" s="4"/>
      <c r="I9" s="4"/>
    </row>
    <row r="10" spans="1:9" customFormat="1" ht="25.35" customHeight="1" x14ac:dyDescent="0.25">
      <c r="A10" s="47"/>
      <c r="B10" s="105" t="s">
        <v>1</v>
      </c>
      <c r="C10" s="106"/>
      <c r="D10" s="106"/>
      <c r="E10" s="106"/>
      <c r="F10" s="106"/>
      <c r="G10" s="4"/>
      <c r="H10" s="4"/>
      <c r="I10" s="4"/>
    </row>
    <row r="11" spans="1:9" customFormat="1" ht="25.35" customHeight="1" thickBot="1" x14ac:dyDescent="0.3">
      <c r="A11" s="47" t="s">
        <v>28</v>
      </c>
      <c r="B11" s="113" t="s">
        <v>13</v>
      </c>
      <c r="C11" s="114"/>
      <c r="D11" s="114"/>
      <c r="E11" s="114"/>
      <c r="F11" s="114"/>
      <c r="G11" s="4"/>
      <c r="H11" s="4"/>
      <c r="I11" s="4"/>
    </row>
    <row r="12" spans="1:9" ht="30" customHeight="1" thickBot="1" x14ac:dyDescent="0.3">
      <c r="A12" s="40" t="s">
        <v>23</v>
      </c>
      <c r="B12" s="97" t="s">
        <v>59</v>
      </c>
      <c r="C12" s="109"/>
      <c r="D12" s="109"/>
      <c r="E12" s="109"/>
      <c r="F12" s="98"/>
      <c r="G12" s="4"/>
      <c r="H12" s="4"/>
      <c r="I12" s="4"/>
    </row>
    <row r="13" spans="1:9" ht="30" customHeight="1" thickBot="1" x14ac:dyDescent="0.3">
      <c r="A13" s="40" t="s">
        <v>24</v>
      </c>
      <c r="B13" s="85">
        <v>45051</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99" t="s">
        <v>30</v>
      </c>
      <c r="C15" s="100"/>
      <c r="D15" s="100"/>
      <c r="E15" s="100"/>
      <c r="F15" s="101"/>
    </row>
    <row r="16" spans="1:9"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49</v>
      </c>
      <c r="C20" s="13">
        <f>C23+C43</f>
        <v>17</v>
      </c>
      <c r="D20" s="13">
        <f>D23+D43</f>
        <v>63</v>
      </c>
      <c r="E20" s="13">
        <f>E23+E43</f>
        <v>0</v>
      </c>
      <c r="F20" s="12">
        <f t="shared" ref="F20" si="0">SUM(B20:E20)</f>
        <v>129</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49</v>
      </c>
      <c r="C23" s="13">
        <f>C25+C29+C33+C37</f>
        <v>17</v>
      </c>
      <c r="D23" s="13">
        <f>D25+D29+D33+D37</f>
        <v>63</v>
      </c>
      <c r="E23" s="13">
        <f>E25+E29+E33+E37</f>
        <v>0</v>
      </c>
      <c r="F23" s="13">
        <f t="shared" ref="F23" si="1">SUM(B23:E23)</f>
        <v>129</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2</v>
      </c>
      <c r="C25" s="20">
        <f>C26+C27</f>
        <v>12</v>
      </c>
      <c r="D25" s="20">
        <f>D26+D27</f>
        <v>42</v>
      </c>
      <c r="E25" s="13">
        <f>E26+E27</f>
        <v>0</v>
      </c>
      <c r="F25" s="13">
        <f>SUM(B25:E25)</f>
        <v>56</v>
      </c>
      <c r="G25" s="4"/>
      <c r="H25" s="4"/>
      <c r="I25" s="4"/>
    </row>
    <row r="26" spans="1:9" ht="54.95" customHeight="1" x14ac:dyDescent="0.25">
      <c r="A26" s="64" t="s">
        <v>18</v>
      </c>
      <c r="B26" s="83">
        <v>0</v>
      </c>
      <c r="C26" s="38">
        <v>0</v>
      </c>
      <c r="D26" s="31">
        <v>0</v>
      </c>
      <c r="E26" s="32"/>
      <c r="F26" s="11">
        <f>SUM(B26:E26)</f>
        <v>0</v>
      </c>
      <c r="G26" s="4"/>
      <c r="H26" s="4"/>
      <c r="I26" s="4"/>
    </row>
    <row r="27" spans="1:9" ht="75.75" thickBot="1" x14ac:dyDescent="0.3">
      <c r="A27" s="22" t="s">
        <v>43</v>
      </c>
      <c r="B27" s="25">
        <v>2</v>
      </c>
      <c r="C27" s="25">
        <v>12</v>
      </c>
      <c r="D27" s="25">
        <v>42</v>
      </c>
      <c r="E27" s="25"/>
      <c r="F27" s="11">
        <f>SUM(B27:E27)</f>
        <v>56</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47</v>
      </c>
      <c r="C29" s="13">
        <f>C30</f>
        <v>5</v>
      </c>
      <c r="D29" s="13">
        <f>D30</f>
        <v>21</v>
      </c>
      <c r="E29" s="13">
        <f>E30</f>
        <v>0</v>
      </c>
      <c r="F29" s="13">
        <f t="shared" ref="F29" si="2">SUM(B29:E29)</f>
        <v>73</v>
      </c>
      <c r="G29" s="4"/>
      <c r="H29" s="4"/>
      <c r="I29" s="4"/>
    </row>
    <row r="30" spans="1:9" ht="54.95" customHeight="1" thickBot="1" x14ac:dyDescent="0.3">
      <c r="A30" s="64" t="s">
        <v>18</v>
      </c>
      <c r="B30" s="38">
        <v>47</v>
      </c>
      <c r="C30" s="38">
        <v>5</v>
      </c>
      <c r="D30" s="33">
        <v>21</v>
      </c>
      <c r="E30" s="34"/>
      <c r="F30" s="19">
        <f>SUM(B30:E30)</f>
        <v>73</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0</v>
      </c>
      <c r="C33" s="80">
        <f>C34+C35</f>
        <v>0</v>
      </c>
      <c r="D33" s="80">
        <f>D34+D35</f>
        <v>0</v>
      </c>
      <c r="E33" s="80">
        <f>E34+E35</f>
        <v>0</v>
      </c>
      <c r="F33" s="13">
        <f t="shared" ref="F33" si="3">SUM(B33:E33)</f>
        <v>0</v>
      </c>
      <c r="G33" s="4"/>
      <c r="H33" s="4"/>
      <c r="I33" s="4"/>
    </row>
    <row r="34" spans="1:9" ht="54.95" customHeight="1" x14ac:dyDescent="0.25">
      <c r="A34" s="65" t="s">
        <v>18</v>
      </c>
      <c r="B34" s="30">
        <v>0</v>
      </c>
      <c r="C34" s="30">
        <v>0</v>
      </c>
      <c r="D34" s="31">
        <v>0</v>
      </c>
      <c r="E34" s="35"/>
      <c r="F34" s="19">
        <f>SUM(B34:E34)</f>
        <v>0</v>
      </c>
      <c r="G34" s="4"/>
      <c r="H34" s="4"/>
      <c r="I34" s="4"/>
    </row>
    <row r="35" spans="1:9" ht="90.75" customHeight="1" thickBot="1" x14ac:dyDescent="0.3">
      <c r="A35" s="22" t="s">
        <v>27</v>
      </c>
      <c r="B35" s="27">
        <v>0</v>
      </c>
      <c r="C35" s="27">
        <v>0</v>
      </c>
      <c r="D35" s="27">
        <v>0</v>
      </c>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0</v>
      </c>
      <c r="C37" s="13">
        <f>C38+C39</f>
        <v>0</v>
      </c>
      <c r="D37" s="13">
        <f>D38+D39</f>
        <v>0</v>
      </c>
      <c r="E37" s="13">
        <f>E38+E39</f>
        <v>0</v>
      </c>
      <c r="F37" s="13">
        <f t="shared" ref="F37" si="4">SUM(B37:E37)</f>
        <v>0</v>
      </c>
      <c r="G37" s="4"/>
      <c r="H37" s="4"/>
      <c r="I37" s="4"/>
    </row>
    <row r="38" spans="1:9" ht="54.95" customHeight="1" x14ac:dyDescent="0.25">
      <c r="A38" s="21" t="s">
        <v>19</v>
      </c>
      <c r="B38" s="38">
        <v>0</v>
      </c>
      <c r="C38" s="38">
        <v>0</v>
      </c>
      <c r="D38" s="31">
        <v>0</v>
      </c>
      <c r="E38" s="31"/>
      <c r="F38" s="19">
        <f>SUM(B38:E38)</f>
        <v>0</v>
      </c>
      <c r="G38" s="4"/>
      <c r="H38" s="4"/>
      <c r="I38" s="4"/>
    </row>
    <row r="39" spans="1:9" ht="30" customHeight="1" thickBot="1" x14ac:dyDescent="0.3">
      <c r="A39" s="22" t="s">
        <v>20</v>
      </c>
      <c r="B39" s="26">
        <v>0</v>
      </c>
      <c r="C39" s="27">
        <v>0</v>
      </c>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7" customHeight="1" thickBot="1" x14ac:dyDescent="0.3">
      <c r="A44" s="56"/>
      <c r="B44" s="57"/>
      <c r="C44" s="57"/>
      <c r="D44" s="57"/>
      <c r="E44" s="57"/>
      <c r="F44" s="58"/>
    </row>
    <row r="45" spans="1:9" s="2" customFormat="1" ht="30" customHeight="1" x14ac:dyDescent="0.25">
      <c r="A45" s="14" t="s">
        <v>56</v>
      </c>
      <c r="B45" s="86" t="s">
        <v>8</v>
      </c>
      <c r="C45" s="87"/>
      <c r="D45" s="87"/>
      <c r="E45" s="87"/>
      <c r="F45" s="95"/>
    </row>
    <row r="46" spans="1:9" ht="15.75" thickBot="1" x14ac:dyDescent="0.3">
      <c r="A46" s="45" t="s">
        <v>9</v>
      </c>
      <c r="B46" s="3">
        <v>0</v>
      </c>
      <c r="C46" s="3">
        <v>0</v>
      </c>
      <c r="D46" s="3">
        <v>0</v>
      </c>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v>0</v>
      </c>
      <c r="C49" s="3">
        <v>0</v>
      </c>
      <c r="D49" s="3">
        <v>0</v>
      </c>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v>0</v>
      </c>
      <c r="C52" s="3">
        <v>0</v>
      </c>
      <c r="D52" s="3">
        <v>0</v>
      </c>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86"/>
      <c r="C54" s="120"/>
      <c r="D54" s="120"/>
      <c r="E54" s="120"/>
      <c r="F54" s="120"/>
    </row>
    <row r="55" spans="1:9" ht="15.75" thickBot="1" x14ac:dyDescent="0.3">
      <c r="A55" s="45" t="s">
        <v>9</v>
      </c>
      <c r="B55" s="3">
        <v>0</v>
      </c>
      <c r="C55" s="3">
        <v>0</v>
      </c>
      <c r="D55" s="3">
        <v>0</v>
      </c>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6"/>
      <c r="C57" s="120"/>
      <c r="D57" s="120"/>
      <c r="E57" s="120"/>
      <c r="F57" s="120"/>
    </row>
    <row r="58" spans="1:9" ht="15.75" thickBot="1" x14ac:dyDescent="0.3">
      <c r="A58" s="45" t="s">
        <v>9</v>
      </c>
      <c r="B58" s="3">
        <v>0</v>
      </c>
      <c r="C58" s="3">
        <v>0</v>
      </c>
      <c r="D58" s="3">
        <v>0</v>
      </c>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1" t="s">
        <v>39</v>
      </c>
      <c r="C60" s="122"/>
      <c r="D60" s="122"/>
      <c r="E60" s="122"/>
      <c r="F60" s="123"/>
    </row>
    <row r="61" spans="1:9" ht="15.75" thickBot="1" x14ac:dyDescent="0.3">
      <c r="A61" s="45" t="s">
        <v>9</v>
      </c>
      <c r="B61" s="3">
        <v>0</v>
      </c>
      <c r="C61" s="3">
        <v>0</v>
      </c>
      <c r="D61" s="3">
        <v>0</v>
      </c>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7"/>
      <c r="D63" s="118"/>
      <c r="E63" s="118"/>
      <c r="F63" s="119"/>
    </row>
    <row r="64" spans="1:9" ht="15.75" thickBot="1" x14ac:dyDescent="0.3">
      <c r="A64" s="45" t="s">
        <v>9</v>
      </c>
      <c r="B64" s="3">
        <v>0</v>
      </c>
      <c r="C64" s="3">
        <v>0</v>
      </c>
      <c r="D64" s="3">
        <v>0</v>
      </c>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7"/>
      <c r="D66" s="118"/>
      <c r="E66" s="118"/>
      <c r="F66" s="119"/>
    </row>
    <row r="67" spans="1:9" ht="15.75" thickBot="1" x14ac:dyDescent="0.3">
      <c r="A67" s="45" t="s">
        <v>9</v>
      </c>
      <c r="B67" s="3">
        <v>0</v>
      </c>
      <c r="C67" s="3">
        <v>0</v>
      </c>
      <c r="D67" s="3">
        <v>0</v>
      </c>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7"/>
      <c r="D69" s="118"/>
      <c r="E69" s="118"/>
      <c r="F69" s="119"/>
      <c r="G69" s="2" t="s">
        <v>49</v>
      </c>
    </row>
    <row r="70" spans="1:9" ht="15.75" thickBot="1" x14ac:dyDescent="0.3">
      <c r="A70" s="45" t="s">
        <v>9</v>
      </c>
      <c r="B70" s="3">
        <v>0</v>
      </c>
      <c r="C70" s="3">
        <v>0</v>
      </c>
      <c r="D70" s="3">
        <v>0</v>
      </c>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c r="D72" s="118"/>
      <c r="E72" s="118"/>
      <c r="F72" s="119"/>
    </row>
    <row r="73" spans="1:9" ht="15.75" thickBot="1" x14ac:dyDescent="0.3">
      <c r="A73" s="45" t="s">
        <v>9</v>
      </c>
      <c r="B73" s="3">
        <v>0</v>
      </c>
      <c r="C73" s="3">
        <v>0</v>
      </c>
      <c r="D73" s="3">
        <v>0</v>
      </c>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c r="D75" s="118"/>
      <c r="E75" s="118"/>
      <c r="F75" s="119"/>
    </row>
    <row r="76" spans="1:9" ht="15.75" thickBot="1" x14ac:dyDescent="0.3">
      <c r="A76" s="45" t="s">
        <v>9</v>
      </c>
      <c r="B76" s="3">
        <v>0</v>
      </c>
      <c r="C76" s="3">
        <v>0</v>
      </c>
      <c r="D76" s="3">
        <v>0</v>
      </c>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c r="D78" s="118"/>
      <c r="E78" s="118"/>
      <c r="F78" s="119"/>
    </row>
    <row r="79" spans="1:9" ht="15.75" thickBot="1" x14ac:dyDescent="0.3">
      <c r="A79" s="45" t="s">
        <v>9</v>
      </c>
      <c r="B79" s="3">
        <v>0</v>
      </c>
      <c r="C79" s="3">
        <v>0</v>
      </c>
      <c r="D79" s="3">
        <v>0</v>
      </c>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v>0</v>
      </c>
      <c r="C82" s="3">
        <v>0</v>
      </c>
      <c r="D82" s="3">
        <v>0</v>
      </c>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v>0</v>
      </c>
      <c r="C85" s="3">
        <v>0</v>
      </c>
      <c r="D85" s="3">
        <v>0</v>
      </c>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v>0</v>
      </c>
      <c r="C91" s="3">
        <v>0</v>
      </c>
      <c r="D91" s="3">
        <v>0</v>
      </c>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v>0</v>
      </c>
      <c r="C94" s="3">
        <v>0</v>
      </c>
      <c r="D94" s="3">
        <v>0</v>
      </c>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2021-10-18T17:27:31Z</cp:lastPrinted>
  <dcterms:created xsi:type="dcterms:W3CDTF">2013-08-20T22:08:47Z</dcterms:created>
  <dcterms:modified xsi:type="dcterms:W3CDTF">2023-05-05T21:06:53Z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