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chnetappfs01\eeo\EEO Annual Report\EEO Quarterly Reports\Quarterly Reports for FY 25\FY 25 QTR 1\"/>
    </mc:Choice>
  </mc:AlternateContent>
  <xr:revisionPtr revIDLastSave="0" documentId="8_{87DDA817-F0D2-443B-8EDE-82ADD2DC1861}" xr6:coauthVersionLast="47" xr6:coauthVersionMax="47" xr10:uidLastSave="{00000000-0000-0000-0000-000000000000}"/>
  <bookViews>
    <workbookView xWindow="-120" yWindow="-120" windowWidth="20730" windowHeight="1116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<sst xmlns="http://schemas.openxmlformats.org/spreadsheetml/2006/main" count="95" uniqueCount="69">
  <si>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</si>
  <si>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</si>
  <si>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</si>
  <si>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</si>
  <si>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</si>
  <si>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</si>
  <si>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</si>
  <si>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</si>
  <si>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</si>
  <si>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</si>
  <si>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</si>
  <si>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</si>
  <si>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</si>
  <si>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</si>
  <si>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</si>
  <si>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</si>
  <si>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</si>
  <si>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</si>
  <si>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</si>
  <si>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</si>
  <si>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</si>
  <si>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</si>
  <si>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</si>
  <si>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</si>
  <si>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</si>
  <si>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</si>
  <si>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</si>
  <si>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</si>
  <si>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</si>
  <si>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</si>
  <si>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</si>
  <si>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</si>
  <si>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</si>
  <si>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</si>
  <si>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</si>
  <si>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</si>
  <si>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</si>
  <si>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</si>
  <si>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</si>
  <si>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</si>
  <si>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</si>
  <si>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</si>
  <si>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</si>
  <si>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</si>
  <si>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</si>
  <si>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</si>
  <si>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</si>
  <si>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</si>
  <si>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</si>
  <si>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</si>
  <si>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</si>
  <si>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</si>
  <si>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</si>
  <si>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</si>
  <si>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</si>
  <si>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</si>
  <si>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</si>
  <si>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</si>
  <si>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</si>
  <si>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</si>
  <si>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</si>
  <si>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</si>
  <si>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</si>
  <si>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</si>
  <si>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</si>
  <si>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Office of the Mayor</t>
  </si>
  <si>
    <t>thoneygan@cityhall.nyc.gov</t>
  </si>
  <si>
    <t>929-429-1209</t>
  </si>
  <si>
    <t>Deputy EEO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</si>
</sst>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H14" sqref="H1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63</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65</v>
      </c>
      <c r="C8" s="101"/>
      <c r="D8" s="40"/>
      <c r="E8" s="76" t="s">
        <v>28</v>
      </c>
      <c r="F8" s="77" t="s">
        <v>56</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57</v>
      </c>
      <c r="C11" s="118"/>
      <c r="D11" s="118"/>
      <c r="E11" s="118"/>
      <c r="F11" s="118"/>
      <c r="G11" s="4"/>
      <c r="H11" s="4"/>
      <c r="I11" s="4"/>
    </row>
    <row r="12" spans="1:9" ht="30" customHeight="1" thickBot="1" x14ac:dyDescent="0.3">
      <c r="A12" s="36" t="s">
        <v>18</v>
      </c>
      <c r="B12" s="100" t="s">
        <v>68</v>
      </c>
      <c r="C12" s="113"/>
      <c r="D12" s="113"/>
      <c r="E12" s="113"/>
      <c r="F12" s="101"/>
      <c r="G12" s="4"/>
      <c r="H12" s="4"/>
      <c r="I12" s="4"/>
    </row>
    <row r="13" spans="1:9" ht="30" customHeight="1" thickBot="1" x14ac:dyDescent="0.3">
      <c r="A13" s="36" t="s">
        <v>19</v>
      </c>
      <c r="B13" s="86">
        <v>45609</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64</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58</v>
      </c>
      <c r="C18" s="5" t="s">
        <v>59</v>
      </c>
      <c r="D18" s="5" t="s">
        <v>60</v>
      </c>
      <c r="E18" s="5" t="s">
        <v>61</v>
      </c>
      <c r="F18" s="5" t="s">
        <v>62</v>
      </c>
    </row>
    <row r="19" spans="1:9" customFormat="1" ht="8.1" customHeight="1" thickBot="1" x14ac:dyDescent="0.3">
      <c r="A19" s="45"/>
      <c r="B19" s="46"/>
      <c r="C19" s="46"/>
      <c r="D19" s="46"/>
      <c r="E19" s="46"/>
      <c r="F19" s="46"/>
    </row>
    <row r="20" spans="1:9" ht="28.5" customHeight="1" thickBot="1" x14ac:dyDescent="0.3">
      <c r="A20" s="21" t="s">
        <v>5</v>
      </c>
      <c r="B20" s="13">
        <f>B23+B43</f>
        <v>518</v>
      </c>
      <c r="C20" s="13">
        <f>C23+C43</f>
        <v>0</v>
      </c>
      <c r="D20" s="13">
        <f>D23+D43</f>
        <v>0</v>
      </c>
      <c r="E20" s="13">
        <f>E23+E43</f>
        <v>0</v>
      </c>
      <c r="F20" s="12">
        <f t="shared" ref="F20" si="0">SUM(B20:E20)</f>
        <v>518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518</v>
      </c>
      <c r="C23" s="13">
        <f>C25+C29+C33+C37</f>
        <v>0</v>
      </c>
      <c r="D23" s="13">
        <f>D25+D29+D33+D37</f>
        <v>0</v>
      </c>
      <c r="E23" s="13">
        <f>E25+E29+E33+E37</f>
        <v>0</v>
      </c>
      <c r="F23" s="13">
        <f t="shared" ref="F23" si="1">SUM(B23:E23)</f>
        <v>518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36</v>
      </c>
      <c r="B25" s="72">
        <f>B26+B27</f>
        <v>322</v>
      </c>
      <c r="C25" s="18">
        <f>C26+C27</f>
        <v>0</v>
      </c>
      <c r="D25" s="18">
        <f>D26+D27</f>
        <v>0</v>
      </c>
      <c r="E25" s="13">
        <f>E26+E27</f>
        <v>0</v>
      </c>
      <c r="F25" s="13">
        <f>SUM(B25:E25)</f>
        <v>322</v>
      </c>
      <c r="G25" s="4"/>
      <c r="H25" s="4"/>
      <c r="I25" s="4"/>
    </row>
    <row r="26" spans="1:9" ht="54.95" customHeight="1" x14ac:dyDescent="0.25">
      <c r="A26" s="78" t="s">
        <v>14</v>
      </c>
      <c r="B26" s="73">
        <v>322</v>
      </c>
      <c r="C26" s="35"/>
      <c r="D26" s="28"/>
      <c r="E26" s="29"/>
      <c r="F26" s="11">
        <f>SUM(B26:E26)</f>
        <v>322</v>
      </c>
      <c r="G26" s="4"/>
      <c r="H26" s="4"/>
      <c r="I26" s="4"/>
    </row>
    <row r="27" spans="1:9" ht="75.75" thickBot="1" x14ac:dyDescent="0.3">
      <c r="A27" s="19" t="s">
        <v>37</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25</v>
      </c>
      <c r="C29" s="13">
        <f>C30</f>
        <v>0</v>
      </c>
      <c r="D29" s="13">
        <f>D30</f>
        <v>0</v>
      </c>
      <c r="E29" s="13">
        <f>E30</f>
        <v>0</v>
      </c>
      <c r="F29" s="13">
        <f t="shared" ref="F29" si="2">SUM(B29:E29)</f>
        <v>25</v>
      </c>
      <c r="G29" s="4"/>
      <c r="H29" s="4"/>
      <c r="I29" s="4"/>
    </row>
    <row r="30" spans="1:9" ht="54.95" customHeight="1" thickBot="1" x14ac:dyDescent="0.3">
      <c r="A30" s="78" t="s">
        <v>14</v>
      </c>
      <c r="B30" s="35">
        <v>25</v>
      </c>
      <c r="C30" s="35"/>
      <c r="D30" s="30"/>
      <c r="E30" s="31"/>
      <c r="F30" s="17">
        <f>SUM(B30:E30)</f>
        <v>25</v>
      </c>
      <c r="G30" s="4"/>
      <c r="H30" s="4"/>
      <c r="I30" s="4"/>
    </row>
    <row r="31" spans="1:9" ht="63.95" customHeight="1" thickBot="1" x14ac:dyDescent="0.3">
      <c r="A31" s="69" t="s">
        <v>39</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82</v>
      </c>
      <c r="C33" s="71">
        <f>C34+C35</f>
        <v>0</v>
      </c>
      <c r="D33" s="71">
        <f>D34+D35</f>
        <v>0</v>
      </c>
      <c r="E33" s="71">
        <f>E34+E35</f>
        <v>0</v>
      </c>
      <c r="F33" s="13">
        <f t="shared" ref="F33" si="3">SUM(B33:E33)</f>
        <v>82</v>
      </c>
      <c r="G33" s="4"/>
      <c r="H33" s="4"/>
      <c r="I33" s="4"/>
    </row>
    <row r="34" spans="1:9" ht="54.95" customHeight="1" x14ac:dyDescent="0.25">
      <c r="A34" s="79" t="s">
        <v>14</v>
      </c>
      <c r="B34" s="27">
        <v>82</v>
      </c>
      <c r="C34" s="27"/>
      <c r="D34" s="28"/>
      <c r="E34" s="32"/>
      <c r="F34" s="17">
        <f>SUM(B34:E34)</f>
        <v>82</v>
      </c>
      <c r="G34" s="4"/>
      <c r="H34" s="4"/>
      <c r="I34" s="4"/>
    </row>
    <row r="35" spans="1:9" ht="90.75" customHeight="1" thickBot="1" x14ac:dyDescent="0.3">
      <c r="A35" s="19" t="s">
        <v>38</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89</v>
      </c>
      <c r="C37" s="13">
        <f>C38+C39</f>
        <v>0</v>
      </c>
      <c r="D37" s="13">
        <f>D38+D39</f>
        <v>0</v>
      </c>
      <c r="E37" s="13">
        <f>E38+E39</f>
        <v>0</v>
      </c>
      <c r="F37" s="13">
        <f t="shared" ref="F37" si="4">SUM(B37:E37)</f>
        <v>89</v>
      </c>
      <c r="G37" s="4"/>
      <c r="H37" s="4"/>
      <c r="I37" s="4"/>
    </row>
    <row r="38" spans="1:9" ht="54.95" customHeight="1" x14ac:dyDescent="0.25">
      <c r="A38" s="80" t="s">
        <v>15</v>
      </c>
      <c r="B38" s="35">
        <v>89</v>
      </c>
      <c r="C38" s="35"/>
      <c r="D38" s="28"/>
      <c r="E38" s="28"/>
      <c r="F38" s="17">
        <f>SUM(B38:E38)</f>
        <v>89</v>
      </c>
      <c r="G38" s="4"/>
      <c r="H38" s="4"/>
      <c r="I38" s="4"/>
    </row>
    <row r="39" spans="1:9" ht="30" customHeight="1" thickBot="1" x14ac:dyDescent="0.3">
      <c r="A39" s="84" t="s">
        <v>40</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31</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32</v>
      </c>
      <c r="B48" s="87" t="s">
        <v>30</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34</v>
      </c>
      <c r="B51" s="87" t="s">
        <v>33</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35</v>
      </c>
      <c r="B54" s="87" t="s">
        <v>29</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46</v>
      </c>
      <c r="B57" s="87" t="s">
        <v>43</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47</v>
      </c>
      <c r="B60" s="87" t="s">
        <v>42</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48</v>
      </c>
      <c r="B63" s="87" t="s">
        <v>41</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49</v>
      </c>
      <c r="B66" s="127" t="s">
        <v>44</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50</v>
      </c>
      <c r="B69" s="127" t="s">
        <v>45</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51</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52</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53</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54</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55</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2023-10-16T22:02:04Z</cp:lastPrinted>
  <dcterms:created xsi:type="dcterms:W3CDTF">2013-08-20T22:08:47Z</dcterms:created>
  <dcterms:modified xsi:type="dcterms:W3CDTF">2024-11-13T12:38:56Z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