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EO\LL 27 Report\"/>
    </mc:Choice>
  </mc:AlternateContent>
  <xr:revisionPtr revIDLastSave="0" documentId="8_{FB71F918-F229-4230-B1CB-C6F7BE79AA53}" xr6:coauthVersionLast="47" xr6:coauthVersionMax="47" xr10:uidLastSave="{00000000-0000-0000-0000-000000000000}"/>
  <bookViews>
    <workbookView xWindow="-120" yWindow="-120" windowWidth="29040" windowHeight="15720" activeTab="4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(#2)'!$C$3:$G$3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D48" i="5"/>
  <c r="J48" i="5"/>
  <c r="I48" i="5"/>
  <c r="H48" i="5"/>
  <c r="C48" i="5"/>
  <c r="J48" i="6"/>
  <c r="I48" i="6"/>
  <c r="H48" i="6"/>
  <c r="G48" i="6"/>
  <c r="F48" i="6"/>
  <c r="E48" i="6"/>
  <c r="D48" i="6"/>
  <c r="C48" i="6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C49" i="6" l="1"/>
  <c r="F49" i="6"/>
  <c r="B6" i="1" l="1"/>
</calcChain>
</file>

<file path=xl/sharedStrings.xml><?xml version="1.0" encoding="utf-8"?>
<sst xmlns="http://schemas.openxmlformats.org/spreadsheetml/2006/main" count="962" uniqueCount="77">
  <si>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</si>
  <si>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</si>
  <si>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</si>
  <si>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</si>
  <si>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</si>
  <si>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</si>
  <si>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</si>
  <si>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</si>
  <si>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</si>
  <si>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</si>
  <si>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</si>
  <si>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</si>
  <si>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</si>
  <si>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</si>
  <si>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</si>
  <si>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</si>
  <si>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</si>
  <si>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</si>
  <si>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</si>
  <si>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x</t>
  </si>
  <si>
    <t>New Title Description</t>
  </si>
  <si>
    <t>Old Title Description</t>
  </si>
  <si>
    <t>Change in Pay</t>
  </si>
  <si>
    <t>ADMINISTRATIVE MANAGER</t>
  </si>
  <si>
    <t>Number of Voluntary Departures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</si>
  <si>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</si>
  <si>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</si>
  <si>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</si>
  <si>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</si>
  <si>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</si>
  <si>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</si>
  <si>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</si>
  <si>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</si>
  <si>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</si>
  <si>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</si>
  <si>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</si>
  <si>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</si>
  <si>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</si>
  <si>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</si>
  <si>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</si>
  <si>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</si>
  <si>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</si>
  <si>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</si>
  <si>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Employees</t>
  </si>
  <si>
    <t>Table E: Frequency - Part-Time/Seasonal Staff</t>
  </si>
  <si>
    <t>*Each row is for an individual employee</t>
  </si>
  <si>
    <t>HIR</t>
  </si>
  <si>
    <t>Provisional Appointment 5.4.2b</t>
  </si>
  <si>
    <t>Landmarks Preservation Commission</t>
  </si>
  <si>
    <t>Employee</t>
  </si>
  <si>
    <t xml:space="preserve">Landmarks Preservation Commission </t>
  </si>
  <si>
    <t>ADMINISTRATIVE LANDMARKS PRESE</t>
  </si>
  <si>
    <t>LANDMARKS PRESERVATIONIST</t>
  </si>
  <si>
    <t>COMMUNITY COORDINATOR</t>
  </si>
  <si>
    <t>COMMUNITY ASSOCIATE</t>
  </si>
  <si>
    <t>CHAIR-LANDMARKS PRESERVATION C</t>
  </si>
  <si>
    <t>EXECUTIVE DIRECTOR (LANDMARKS</t>
  </si>
  <si>
    <t>STAFF ANALYST</t>
  </si>
  <si>
    <t>STAFF ANALYST TRAINEE</t>
  </si>
  <si>
    <t>COMMUNITY ASSISTANT</t>
  </si>
  <si>
    <t>COLLEGE AIDE (ALL CITY DEPTS)</t>
  </si>
  <si>
    <t>ASSOCIATE LANDMARKS PRESERVATI</t>
  </si>
  <si>
    <t>PRINCIPAL ADMINISTRATIVE ASSOC</t>
  </si>
  <si>
    <t>ADMINISTRATIVE STAFF ANALYST (</t>
  </si>
  <si>
    <t>ASSOCIATE STAFF ANALYST</t>
  </si>
  <si>
    <t>ADMINISTRATIVE STAFF ANALYST</t>
  </si>
  <si>
    <t>URBAN ARCHEOLOGIST</t>
  </si>
  <si>
    <t>DIRECTOR URBAN ARCHAEOLOGY - L</t>
  </si>
  <si>
    <t>DIRECTOR OF URBAN ARCHAEOLOGY</t>
  </si>
  <si>
    <t>Date</t>
  </si>
  <si>
    <t>New salary</t>
  </si>
  <si>
    <t>Prior salary</t>
  </si>
  <si>
    <t>Total employees</t>
  </si>
  <si>
    <t>LPC</t>
  </si>
  <si>
    <t>COMPUTER SPECIALIST (SOFTWARE)</t>
  </si>
  <si>
    <t>COMPUTER ASSOC (SOFTWARE)</t>
  </si>
  <si>
    <t>2000-2022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</si>
</sst>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/>
    <xf numFmtId="0" fontId="6" fillId="2" borderId="10" xfId="0" applyFont="1" applyFill="1" applyBorder="1" applyAlignment="1">
      <alignment wrapText="1"/>
    </xf>
    <xf numFmtId="0" fontId="2" fillId="0" borderId="0" xfId="0" applyFont="1" applyAlignment="1"/>
    <xf numFmtId="0" fontId="7" fillId="0" borderId="1" xfId="0" applyFont="1" applyBorder="1" applyAlignment="1">
      <alignment horizontal="center"/>
    </xf>
    <xf numFmtId="0" fontId="9" fillId="0" borderId="0" xfId="0" applyFont="1" applyAlignme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0" fillId="0" borderId="0" xfId="0" applyFill="1" applyBorder="1" applyAlignment="1">
      <alignment wrapText="1"/>
    </xf>
    <xf numFmtId="0" fontId="11" fillId="0" borderId="1" xfId="0" applyFont="1" applyBorder="1" applyAlignment="1">
      <alignment horizontal="center"/>
    </xf>
    <xf numFmtId="14" fontId="0" fillId="0" borderId="0" xfId="0" applyNumberFormat="1"/>
    <xf numFmtId="0" fontId="7" fillId="0" borderId="0" xfId="0" applyFont="1" applyBorder="1" applyAlignment="1">
      <alignment wrapText="1"/>
    </xf>
    <xf numFmtId="44" fontId="10" fillId="0" borderId="0" xfId="1" applyFont="1" applyFill="1" applyBorder="1" applyAlignment="1">
      <alignment wrapText="1"/>
    </xf>
    <xf numFmtId="0" fontId="0" fillId="0" borderId="0" xfId="0" applyAlignment="1"/>
    <xf numFmtId="44" fontId="12" fillId="0" borderId="1" xfId="1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14" fontId="11" fillId="0" borderId="0" xfId="0" applyNumberFormat="1" applyFont="1" applyBorder="1" applyAlignment="1">
      <alignment wrapText="1"/>
    </xf>
    <xf numFmtId="0" fontId="13" fillId="0" borderId="0" xfId="2"/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E0C26592-002A-4741-BFE6-543E1CB4D1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D28"/>
  <sheetViews>
    <sheetView workbookViewId="0">
      <selection activeCell="A23" sqref="A23:XFD23"/>
    </sheetView>
  </sheetViews>
  <sheetFormatPr defaultRowHeight="15" x14ac:dyDescent="0.25"/>
  <cols>
    <col min="1" max="1" width="31.85546875" style="9" customWidth="1"/>
    <col min="2" max="2" width="16" style="8" customWidth="1"/>
    <col min="4" max="4" width="29.42578125" bestFit="1" customWidth="1"/>
    <col min="6" max="6" width="11.42578125" customWidth="1"/>
    <col min="8" max="8" width="12.5703125" bestFit="1" customWidth="1"/>
    <col min="13" max="13" width="29.42578125" bestFit="1" customWidth="1"/>
    <col min="14" max="14" width="9.7109375" bestFit="1" customWidth="1"/>
  </cols>
  <sheetData>
    <row r="1" spans="1:4" ht="27.75" customHeight="1" x14ac:dyDescent="0.35">
      <c r="A1" s="42" t="s">
        <v>37</v>
      </c>
      <c r="B1" s="42"/>
    </row>
    <row r="2" spans="1:4" ht="30" x14ac:dyDescent="0.25">
      <c r="A2" s="21" t="s">
        <v>48</v>
      </c>
      <c r="B2" s="8">
        <v>2024</v>
      </c>
    </row>
    <row r="3" spans="1:4" x14ac:dyDescent="0.25">
      <c r="A3" s="5" t="s">
        <v>36</v>
      </c>
      <c r="B3" s="10" t="s">
        <v>0</v>
      </c>
    </row>
    <row r="4" spans="1:4" x14ac:dyDescent="0.25">
      <c r="A4" s="11" t="s">
        <v>26</v>
      </c>
      <c r="B4" s="17">
        <v>0</v>
      </c>
    </row>
    <row r="5" spans="1:4" x14ac:dyDescent="0.25">
      <c r="A5" s="11" t="s">
        <v>25</v>
      </c>
      <c r="B5" s="17">
        <v>1</v>
      </c>
    </row>
    <row r="6" spans="1:4" x14ac:dyDescent="0.25">
      <c r="A6" s="5" t="s">
        <v>0</v>
      </c>
      <c r="B6" s="19">
        <f>B4+B5</f>
        <v>1</v>
      </c>
    </row>
    <row r="9" spans="1:4" x14ac:dyDescent="0.25">
      <c r="A9" s="24" t="s">
        <v>49</v>
      </c>
      <c r="B9" s="22">
        <v>1</v>
      </c>
      <c r="C9" t="s">
        <v>46</v>
      </c>
      <c r="D9" s="41" t="s">
        <v>47</v>
      </c>
    </row>
    <row r="10" spans="1:4" x14ac:dyDescent="0.25">
      <c r="A10" s="24"/>
      <c r="B10" s="22"/>
    </row>
    <row r="11" spans="1:4" x14ac:dyDescent="0.25">
      <c r="A11" s="24"/>
      <c r="B11" s="22"/>
    </row>
    <row r="12" spans="1:4" x14ac:dyDescent="0.25">
      <c r="A12" s="24"/>
      <c r="B12" s="22"/>
    </row>
    <row r="13" spans="1:4" x14ac:dyDescent="0.25">
      <c r="A13" s="24"/>
      <c r="B13" s="22"/>
    </row>
    <row r="14" spans="1:4" x14ac:dyDescent="0.25">
      <c r="A14" s="24"/>
      <c r="B14" s="22"/>
    </row>
    <row r="15" spans="1:4" x14ac:dyDescent="0.25">
      <c r="A15" s="24"/>
      <c r="B15" s="22"/>
    </row>
    <row r="16" spans="1:4" x14ac:dyDescent="0.25">
      <c r="A16" s="24"/>
      <c r="B16" s="22"/>
    </row>
    <row r="17" spans="1:2" x14ac:dyDescent="0.25">
      <c r="A17" s="24"/>
      <c r="B17" s="22"/>
    </row>
    <row r="18" spans="1:2" x14ac:dyDescent="0.25">
      <c r="A18" s="24"/>
      <c r="B18" s="22"/>
    </row>
    <row r="19" spans="1:2" x14ac:dyDescent="0.25">
      <c r="A19" s="24"/>
    </row>
    <row r="28" spans="1:2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V75"/>
  <sheetViews>
    <sheetView workbookViewId="0">
      <selection activeCell="I5" sqref="I5:I6"/>
    </sheetView>
  </sheetViews>
  <sheetFormatPr defaultRowHeight="15" x14ac:dyDescent="0.25"/>
  <cols>
    <col min="1" max="2" width="15.85546875" customWidth="1"/>
    <col min="3" max="3" width="34.5703125" style="9" bestFit="1" customWidth="1"/>
    <col min="4" max="4" width="34.28515625" style="9" bestFit="1" customWidth="1"/>
    <col min="5" max="5" width="13.28515625" style="9" bestFit="1" customWidth="1"/>
    <col min="6" max="6" width="13.7109375" style="9" bestFit="1" customWidth="1"/>
    <col min="7" max="7" width="15.7109375" style="9" customWidth="1"/>
    <col min="9" max="9" width="34.28515625" bestFit="1" customWidth="1"/>
    <col min="10" max="11" width="13.7109375" bestFit="1" customWidth="1"/>
    <col min="20" max="20" width="12.5703125" bestFit="1" customWidth="1"/>
    <col min="22" max="22" width="12.5703125" bestFit="1" customWidth="1"/>
  </cols>
  <sheetData>
    <row r="1" spans="1:7" ht="27.75" customHeight="1" x14ac:dyDescent="0.35">
      <c r="A1" s="44" t="s">
        <v>42</v>
      </c>
      <c r="B1" s="44"/>
      <c r="C1" s="44"/>
      <c r="D1" s="9">
        <v>2024</v>
      </c>
    </row>
    <row r="2" spans="1:7" ht="15.75" thickBot="1" x14ac:dyDescent="0.3">
      <c r="A2" s="20" t="s">
        <v>73</v>
      </c>
      <c r="B2" s="20"/>
      <c r="C2" s="9" t="s">
        <v>76</v>
      </c>
    </row>
    <row r="3" spans="1:7" ht="15.75" thickTop="1" x14ac:dyDescent="0.25">
      <c r="A3" s="15" t="s">
        <v>43</v>
      </c>
      <c r="B3" s="15" t="s">
        <v>69</v>
      </c>
      <c r="C3" s="15" t="s">
        <v>20</v>
      </c>
      <c r="D3" s="15" t="s">
        <v>21</v>
      </c>
      <c r="E3" s="15" t="s">
        <v>70</v>
      </c>
      <c r="F3" s="15" t="s">
        <v>71</v>
      </c>
      <c r="G3" s="15" t="s">
        <v>22</v>
      </c>
    </row>
    <row r="4" spans="1:7" ht="46.5" customHeight="1" x14ac:dyDescent="0.25">
      <c r="A4" s="29">
        <v>1</v>
      </c>
      <c r="B4" s="26">
        <v>41329</v>
      </c>
      <c r="C4" t="s">
        <v>51</v>
      </c>
      <c r="D4" t="s">
        <v>52</v>
      </c>
      <c r="E4" s="23">
        <v>71770</v>
      </c>
      <c r="F4" s="23">
        <v>64162</v>
      </c>
      <c r="G4" s="30">
        <f>E4-F4</f>
        <v>7608</v>
      </c>
    </row>
    <row r="5" spans="1:7" x14ac:dyDescent="0.25">
      <c r="A5">
        <v>1</v>
      </c>
      <c r="B5" s="26">
        <v>38151</v>
      </c>
      <c r="C5" t="s">
        <v>52</v>
      </c>
      <c r="D5" t="s">
        <v>53</v>
      </c>
      <c r="E5" s="23">
        <v>48342</v>
      </c>
      <c r="F5" s="23">
        <v>48342</v>
      </c>
      <c r="G5" s="30">
        <f t="shared" ref="G5:G33" si="0">E5-F5</f>
        <v>0</v>
      </c>
    </row>
    <row r="6" spans="1:7" x14ac:dyDescent="0.25">
      <c r="A6">
        <v>1</v>
      </c>
      <c r="B6" s="26">
        <v>36618</v>
      </c>
      <c r="C6" t="s">
        <v>53</v>
      </c>
      <c r="D6" t="s">
        <v>54</v>
      </c>
      <c r="E6" s="23">
        <v>41136</v>
      </c>
      <c r="F6" s="23">
        <v>34123</v>
      </c>
      <c r="G6" s="30">
        <f t="shared" si="0"/>
        <v>7013</v>
      </c>
    </row>
    <row r="7" spans="1:7" x14ac:dyDescent="0.25">
      <c r="A7">
        <v>2</v>
      </c>
      <c r="B7" s="26">
        <v>43191</v>
      </c>
      <c r="C7" t="s">
        <v>51</v>
      </c>
      <c r="D7" t="s">
        <v>52</v>
      </c>
      <c r="E7" s="23">
        <v>75000</v>
      </c>
      <c r="F7" s="23">
        <v>67644</v>
      </c>
      <c r="G7" s="30">
        <f t="shared" si="0"/>
        <v>7356</v>
      </c>
    </row>
    <row r="8" spans="1:7" x14ac:dyDescent="0.25">
      <c r="A8">
        <v>3</v>
      </c>
      <c r="B8" s="26">
        <v>38200</v>
      </c>
      <c r="C8" t="s">
        <v>51</v>
      </c>
      <c r="D8" t="s">
        <v>52</v>
      </c>
      <c r="E8" s="23">
        <v>68352</v>
      </c>
      <c r="F8" s="23">
        <v>57914</v>
      </c>
      <c r="G8" s="30">
        <f t="shared" si="0"/>
        <v>10438</v>
      </c>
    </row>
    <row r="9" spans="1:7" x14ac:dyDescent="0.25">
      <c r="A9">
        <v>3</v>
      </c>
      <c r="B9" s="26">
        <v>43373</v>
      </c>
      <c r="C9" t="s">
        <v>55</v>
      </c>
      <c r="D9" t="s">
        <v>56</v>
      </c>
      <c r="E9" s="23">
        <v>212044</v>
      </c>
      <c r="F9" s="23">
        <v>166371</v>
      </c>
      <c r="G9" s="30">
        <f t="shared" si="0"/>
        <v>45673</v>
      </c>
    </row>
    <row r="10" spans="1:7" x14ac:dyDescent="0.25">
      <c r="A10">
        <v>3</v>
      </c>
      <c r="B10" s="26">
        <v>41926</v>
      </c>
      <c r="C10" t="s">
        <v>56</v>
      </c>
      <c r="D10" t="s">
        <v>51</v>
      </c>
      <c r="E10" s="23">
        <v>135000</v>
      </c>
      <c r="F10" s="23">
        <v>107629</v>
      </c>
      <c r="G10" s="30">
        <f t="shared" si="0"/>
        <v>27371</v>
      </c>
    </row>
    <row r="11" spans="1:7" x14ac:dyDescent="0.25">
      <c r="A11">
        <v>4</v>
      </c>
      <c r="B11" s="26">
        <v>44431</v>
      </c>
      <c r="C11" t="s">
        <v>57</v>
      </c>
      <c r="D11" t="s">
        <v>58</v>
      </c>
      <c r="E11" s="23">
        <v>57590</v>
      </c>
      <c r="F11" s="23">
        <v>53111</v>
      </c>
      <c r="G11" s="30">
        <f t="shared" si="0"/>
        <v>4479</v>
      </c>
    </row>
    <row r="12" spans="1:7" x14ac:dyDescent="0.25">
      <c r="A12">
        <v>4</v>
      </c>
      <c r="B12" s="26">
        <v>43700</v>
      </c>
      <c r="C12" t="s">
        <v>58</v>
      </c>
      <c r="D12" t="s">
        <v>54</v>
      </c>
      <c r="E12" s="23">
        <v>51564</v>
      </c>
      <c r="F12" s="23">
        <v>50062</v>
      </c>
      <c r="G12" s="30">
        <f t="shared" si="0"/>
        <v>1502</v>
      </c>
    </row>
    <row r="13" spans="1:7" x14ac:dyDescent="0.25">
      <c r="A13">
        <v>5</v>
      </c>
      <c r="B13" s="26">
        <v>43310</v>
      </c>
      <c r="C13" t="s">
        <v>52</v>
      </c>
      <c r="D13" t="s">
        <v>59</v>
      </c>
      <c r="E13" s="23">
        <v>55000</v>
      </c>
      <c r="F13" s="23">
        <v>16.57</v>
      </c>
      <c r="G13" s="30">
        <f t="shared" si="0"/>
        <v>54983.43</v>
      </c>
    </row>
    <row r="14" spans="1:7" x14ac:dyDescent="0.25">
      <c r="A14">
        <v>5</v>
      </c>
      <c r="B14" s="26">
        <v>43108</v>
      </c>
      <c r="C14" t="s">
        <v>59</v>
      </c>
      <c r="D14" t="s">
        <v>60</v>
      </c>
      <c r="E14" s="23">
        <v>16.57</v>
      </c>
      <c r="F14" s="23">
        <v>15.3</v>
      </c>
      <c r="G14" s="30">
        <f t="shared" si="0"/>
        <v>1.2699999999999996</v>
      </c>
    </row>
    <row r="15" spans="1:7" x14ac:dyDescent="0.25">
      <c r="A15">
        <v>6</v>
      </c>
      <c r="B15" s="26">
        <v>41329</v>
      </c>
      <c r="C15" t="s">
        <v>51</v>
      </c>
      <c r="D15" t="s">
        <v>52</v>
      </c>
      <c r="E15" s="23">
        <v>67000</v>
      </c>
      <c r="F15" s="23">
        <v>61467</v>
      </c>
      <c r="G15" s="30">
        <f t="shared" si="0"/>
        <v>5533</v>
      </c>
    </row>
    <row r="16" spans="1:7" x14ac:dyDescent="0.25">
      <c r="A16">
        <v>7</v>
      </c>
      <c r="B16" s="26">
        <v>38961</v>
      </c>
      <c r="C16" t="s">
        <v>51</v>
      </c>
      <c r="D16" t="s">
        <v>61</v>
      </c>
      <c r="E16" s="23">
        <v>42.8</v>
      </c>
      <c r="F16" s="23">
        <v>39.979999999999997</v>
      </c>
      <c r="G16" s="30">
        <f t="shared" si="0"/>
        <v>2.8200000000000003</v>
      </c>
    </row>
    <row r="17" spans="1:7" x14ac:dyDescent="0.25">
      <c r="A17">
        <v>8</v>
      </c>
      <c r="B17" s="26">
        <v>43527</v>
      </c>
      <c r="C17" t="s">
        <v>56</v>
      </c>
      <c r="D17" t="s">
        <v>51</v>
      </c>
      <c r="E17" s="23">
        <v>160000</v>
      </c>
      <c r="F17" s="23">
        <v>123708</v>
      </c>
      <c r="G17" s="30">
        <f t="shared" si="0"/>
        <v>36292</v>
      </c>
    </row>
    <row r="18" spans="1:7" x14ac:dyDescent="0.25">
      <c r="A18">
        <v>9</v>
      </c>
      <c r="B18" s="26">
        <v>38961</v>
      </c>
      <c r="C18" t="s">
        <v>61</v>
      </c>
      <c r="D18" t="s">
        <v>52</v>
      </c>
      <c r="E18" s="23">
        <v>60000</v>
      </c>
      <c r="F18" s="23">
        <v>56983</v>
      </c>
      <c r="G18" s="30">
        <f t="shared" si="0"/>
        <v>3017</v>
      </c>
    </row>
    <row r="19" spans="1:7" x14ac:dyDescent="0.25">
      <c r="A19">
        <v>9</v>
      </c>
      <c r="B19" s="26">
        <v>39775</v>
      </c>
      <c r="C19" t="s">
        <v>51</v>
      </c>
      <c r="D19" t="s">
        <v>61</v>
      </c>
      <c r="E19" s="23">
        <v>70000</v>
      </c>
      <c r="F19" s="23">
        <v>64896</v>
      </c>
      <c r="G19" s="30">
        <f t="shared" si="0"/>
        <v>5104</v>
      </c>
    </row>
    <row r="20" spans="1:7" x14ac:dyDescent="0.25">
      <c r="A20">
        <v>10</v>
      </c>
      <c r="B20" s="26">
        <v>40696</v>
      </c>
      <c r="C20" t="s">
        <v>54</v>
      </c>
      <c r="D20" t="s">
        <v>62</v>
      </c>
      <c r="E20" s="23">
        <v>45978</v>
      </c>
      <c r="F20" s="23">
        <v>45978</v>
      </c>
      <c r="G20" s="30">
        <f t="shared" si="0"/>
        <v>0</v>
      </c>
    </row>
    <row r="21" spans="1:7" x14ac:dyDescent="0.25">
      <c r="A21">
        <v>10</v>
      </c>
      <c r="B21" s="26">
        <v>38169</v>
      </c>
      <c r="C21" t="s">
        <v>62</v>
      </c>
      <c r="D21" t="s">
        <v>59</v>
      </c>
      <c r="E21" s="23">
        <v>20.93</v>
      </c>
      <c r="F21" s="23">
        <v>14.17</v>
      </c>
      <c r="G21" s="30">
        <f t="shared" si="0"/>
        <v>6.76</v>
      </c>
    </row>
    <row r="22" spans="1:7" x14ac:dyDescent="0.25">
      <c r="A22">
        <v>11</v>
      </c>
      <c r="B22" s="26">
        <v>41117</v>
      </c>
      <c r="C22" t="s">
        <v>63</v>
      </c>
      <c r="D22" t="s">
        <v>64</v>
      </c>
      <c r="E22" s="23">
        <v>78732</v>
      </c>
      <c r="F22" s="23">
        <v>78732</v>
      </c>
      <c r="G22" s="30">
        <f t="shared" si="0"/>
        <v>0</v>
      </c>
    </row>
    <row r="23" spans="1:7" x14ac:dyDescent="0.25">
      <c r="A23">
        <v>11</v>
      </c>
      <c r="B23" s="26">
        <v>38382</v>
      </c>
      <c r="C23" t="s">
        <v>64</v>
      </c>
      <c r="D23" t="s">
        <v>53</v>
      </c>
      <c r="E23" s="23">
        <v>65000</v>
      </c>
      <c r="F23" s="23">
        <v>53448</v>
      </c>
      <c r="G23" s="30">
        <f t="shared" si="0"/>
        <v>11552</v>
      </c>
    </row>
    <row r="24" spans="1:7" x14ac:dyDescent="0.25">
      <c r="A24">
        <v>11</v>
      </c>
      <c r="B24" s="26">
        <v>41476</v>
      </c>
      <c r="C24" t="s">
        <v>64</v>
      </c>
      <c r="D24" t="s">
        <v>63</v>
      </c>
      <c r="E24" s="23">
        <v>79574</v>
      </c>
      <c r="F24" s="23">
        <v>79574</v>
      </c>
      <c r="G24" s="30">
        <f t="shared" si="0"/>
        <v>0</v>
      </c>
    </row>
    <row r="25" spans="1:7" x14ac:dyDescent="0.25">
      <c r="A25">
        <v>12</v>
      </c>
      <c r="B25" s="26">
        <v>41287</v>
      </c>
      <c r="C25" t="s">
        <v>52</v>
      </c>
      <c r="D25" t="s">
        <v>54</v>
      </c>
      <c r="E25" s="23">
        <v>55302</v>
      </c>
      <c r="F25" s="23">
        <v>55302</v>
      </c>
      <c r="G25" s="30">
        <f t="shared" si="0"/>
        <v>0</v>
      </c>
    </row>
    <row r="26" spans="1:7" x14ac:dyDescent="0.25">
      <c r="A26">
        <v>12</v>
      </c>
      <c r="B26" s="26">
        <v>40911</v>
      </c>
      <c r="C26" t="s">
        <v>54</v>
      </c>
      <c r="D26" t="s">
        <v>52</v>
      </c>
      <c r="E26" s="23">
        <v>54212</v>
      </c>
      <c r="F26" s="23">
        <v>54754</v>
      </c>
      <c r="G26" s="30">
        <f t="shared" si="0"/>
        <v>-542</v>
      </c>
    </row>
    <row r="27" spans="1:7" x14ac:dyDescent="0.25">
      <c r="A27">
        <v>12</v>
      </c>
      <c r="B27" s="26">
        <v>40643</v>
      </c>
      <c r="C27" t="s">
        <v>52</v>
      </c>
      <c r="D27" t="s">
        <v>54</v>
      </c>
      <c r="E27" s="23">
        <v>47141</v>
      </c>
      <c r="F27" s="23">
        <v>40000</v>
      </c>
      <c r="G27" s="30">
        <f t="shared" si="0"/>
        <v>7141</v>
      </c>
    </row>
    <row r="28" spans="1:7" x14ac:dyDescent="0.25">
      <c r="A28">
        <v>13</v>
      </c>
      <c r="B28" s="26">
        <v>39981</v>
      </c>
      <c r="C28" t="s">
        <v>65</v>
      </c>
      <c r="D28" t="s">
        <v>23</v>
      </c>
      <c r="E28" s="23">
        <v>37.69</v>
      </c>
      <c r="F28" s="23">
        <v>40.770000000000003</v>
      </c>
      <c r="G28" s="30">
        <f t="shared" si="0"/>
        <v>-3.0800000000000054</v>
      </c>
    </row>
    <row r="29" spans="1:7" ht="15.75" customHeight="1" x14ac:dyDescent="0.25">
      <c r="A29">
        <v>13</v>
      </c>
      <c r="B29" s="26">
        <v>38169</v>
      </c>
      <c r="C29" t="s">
        <v>23</v>
      </c>
      <c r="D29" t="s">
        <v>66</v>
      </c>
      <c r="E29" s="23">
        <v>34.31</v>
      </c>
      <c r="F29" s="23">
        <v>29.98</v>
      </c>
      <c r="G29" s="30">
        <f t="shared" si="0"/>
        <v>4.3300000000000018</v>
      </c>
    </row>
    <row r="30" spans="1:7" x14ac:dyDescent="0.25">
      <c r="A30">
        <v>13</v>
      </c>
      <c r="B30" s="26">
        <v>41365</v>
      </c>
      <c r="C30" t="s">
        <v>67</v>
      </c>
      <c r="D30" t="s">
        <v>65</v>
      </c>
      <c r="E30" s="23">
        <v>75900</v>
      </c>
      <c r="F30" s="23">
        <v>75900</v>
      </c>
      <c r="G30" s="30">
        <f t="shared" si="0"/>
        <v>0</v>
      </c>
    </row>
    <row r="31" spans="1:7" x14ac:dyDescent="0.25">
      <c r="A31">
        <v>13</v>
      </c>
      <c r="B31" s="26">
        <v>42547</v>
      </c>
      <c r="C31" t="s">
        <v>68</v>
      </c>
      <c r="D31" t="s">
        <v>67</v>
      </c>
      <c r="E31" s="23">
        <v>83742</v>
      </c>
      <c r="F31" s="23">
        <v>83742</v>
      </c>
      <c r="G31" s="30">
        <f t="shared" si="0"/>
        <v>0</v>
      </c>
    </row>
    <row r="32" spans="1:7" x14ac:dyDescent="0.25">
      <c r="A32">
        <v>14</v>
      </c>
      <c r="B32" s="26">
        <v>42771</v>
      </c>
      <c r="C32" t="s">
        <v>51</v>
      </c>
      <c r="D32" t="s">
        <v>52</v>
      </c>
      <c r="E32" s="23">
        <v>75000</v>
      </c>
      <c r="F32" s="23">
        <v>66318</v>
      </c>
      <c r="G32" s="30">
        <f t="shared" si="0"/>
        <v>8682</v>
      </c>
    </row>
    <row r="33" spans="1:22" x14ac:dyDescent="0.25">
      <c r="A33" s="39">
        <v>15</v>
      </c>
      <c r="B33" s="40">
        <v>44712</v>
      </c>
      <c r="C33" t="s">
        <v>74</v>
      </c>
      <c r="D33" t="s">
        <v>75</v>
      </c>
      <c r="E33" s="23">
        <v>94244</v>
      </c>
      <c r="F33" s="23">
        <v>81282</v>
      </c>
      <c r="G33" s="30">
        <f t="shared" si="0"/>
        <v>12962</v>
      </c>
    </row>
    <row r="34" spans="1:22" x14ac:dyDescent="0.25">
      <c r="A34" s="27"/>
      <c r="B34" s="27"/>
      <c r="C34" s="27"/>
      <c r="D34" s="27"/>
      <c r="E34" s="27"/>
      <c r="F34" s="27"/>
      <c r="G34" s="28"/>
    </row>
    <row r="35" spans="1:22" x14ac:dyDescent="0.25">
      <c r="A35" s="27"/>
      <c r="B35" s="27"/>
      <c r="C35" s="27"/>
      <c r="D35" s="27"/>
      <c r="E35" s="27"/>
      <c r="F35" s="27"/>
      <c r="G35" s="28"/>
    </row>
    <row r="36" spans="1:22" x14ac:dyDescent="0.25">
      <c r="A36" s="27"/>
      <c r="B36" s="27"/>
      <c r="C36" s="27"/>
      <c r="D36" s="27"/>
      <c r="E36" s="27"/>
      <c r="F36" s="27"/>
      <c r="G36" s="28"/>
    </row>
    <row r="37" spans="1:22" x14ac:dyDescent="0.25">
      <c r="A37" s="27"/>
      <c r="B37" s="27"/>
      <c r="C37" s="27"/>
      <c r="D37" s="27"/>
      <c r="E37" s="27"/>
      <c r="F37" s="27"/>
      <c r="G37" s="28"/>
    </row>
    <row r="38" spans="1:22" x14ac:dyDescent="0.25">
      <c r="A38" s="27"/>
      <c r="B38" s="27"/>
      <c r="C38" s="27"/>
      <c r="D38" s="27"/>
      <c r="E38" s="27"/>
      <c r="F38" s="27"/>
      <c r="G38" s="28"/>
    </row>
    <row r="39" spans="1:22" x14ac:dyDescent="0.25">
      <c r="C39"/>
      <c r="D39" s="26"/>
      <c r="E39"/>
      <c r="F39"/>
      <c r="G39"/>
      <c r="T39" s="23"/>
      <c r="V39" s="23"/>
    </row>
    <row r="40" spans="1:22" x14ac:dyDescent="0.25">
      <c r="A40" s="27"/>
      <c r="B40" s="27"/>
      <c r="C40" s="27"/>
      <c r="D40" s="27"/>
      <c r="E40" s="27"/>
      <c r="F40" s="27"/>
      <c r="G40" s="28"/>
    </row>
    <row r="41" spans="1:22" x14ac:dyDescent="0.25">
      <c r="A41" s="27"/>
      <c r="B41" s="27"/>
      <c r="C41" s="27"/>
      <c r="D41" s="27"/>
      <c r="E41" s="27"/>
      <c r="F41" s="27"/>
      <c r="G41" s="28"/>
    </row>
    <row r="42" spans="1:22" x14ac:dyDescent="0.25">
      <c r="A42" s="27"/>
      <c r="B42" s="27"/>
      <c r="C42" s="27"/>
      <c r="D42" s="27"/>
      <c r="E42" s="27"/>
      <c r="F42" s="27"/>
      <c r="G42" s="28"/>
    </row>
    <row r="45" spans="1:22" ht="19.5" customHeight="1" x14ac:dyDescent="0.25">
      <c r="A45" s="43" t="s">
        <v>45</v>
      </c>
      <c r="B45" s="43"/>
      <c r="C45" s="43"/>
    </row>
    <row r="46" spans="1:22" x14ac:dyDescent="0.25">
      <c r="J46" s="9"/>
      <c r="K46" s="9"/>
      <c r="L46" s="9"/>
    </row>
    <row r="47" spans="1:22" x14ac:dyDescent="0.25">
      <c r="C47"/>
      <c r="D47"/>
      <c r="E47" s="26"/>
      <c r="F47"/>
      <c r="G47"/>
      <c r="J47" s="23"/>
      <c r="K47" s="23"/>
    </row>
    <row r="48" spans="1:22" x14ac:dyDescent="0.25">
      <c r="C48"/>
      <c r="D48"/>
      <c r="E48" s="26"/>
      <c r="F48"/>
      <c r="G48"/>
      <c r="J48" s="23"/>
      <c r="K48" s="23"/>
    </row>
    <row r="49" spans="3:11" x14ac:dyDescent="0.25">
      <c r="C49"/>
      <c r="D49"/>
      <c r="E49" s="26"/>
      <c r="F49"/>
      <c r="G49"/>
      <c r="J49" s="23"/>
      <c r="K49" s="23"/>
    </row>
    <row r="50" spans="3:11" x14ac:dyDescent="0.25">
      <c r="C50"/>
      <c r="D50"/>
      <c r="E50" s="26"/>
      <c r="F50"/>
      <c r="G50"/>
      <c r="J50" s="23"/>
      <c r="K50" s="23"/>
    </row>
    <row r="51" spans="3:11" x14ac:dyDescent="0.25">
      <c r="C51"/>
      <c r="D51"/>
      <c r="E51" s="26"/>
      <c r="F51"/>
      <c r="G51"/>
      <c r="J51" s="23"/>
      <c r="K51" s="23"/>
    </row>
    <row r="52" spans="3:11" x14ac:dyDescent="0.25">
      <c r="C52"/>
      <c r="D52"/>
      <c r="E52" s="26"/>
      <c r="F52"/>
      <c r="G52"/>
      <c r="J52" s="23"/>
      <c r="K52" s="23"/>
    </row>
    <row r="53" spans="3:11" x14ac:dyDescent="0.25">
      <c r="C53"/>
      <c r="D53"/>
      <c r="E53" s="26"/>
      <c r="F53"/>
      <c r="G53"/>
      <c r="J53" s="23"/>
      <c r="K53" s="23"/>
    </row>
    <row r="54" spans="3:11" x14ac:dyDescent="0.25">
      <c r="C54"/>
      <c r="D54"/>
      <c r="E54" s="26"/>
      <c r="F54"/>
      <c r="G54"/>
      <c r="J54" s="23"/>
      <c r="K54" s="23"/>
    </row>
    <row r="55" spans="3:11" x14ac:dyDescent="0.25">
      <c r="C55"/>
      <c r="D55"/>
      <c r="E55" s="26"/>
      <c r="F55"/>
      <c r="G55"/>
      <c r="J55" s="23"/>
      <c r="K55" s="23"/>
    </row>
    <row r="56" spans="3:11" x14ac:dyDescent="0.25">
      <c r="C56"/>
      <c r="D56"/>
      <c r="E56" s="26"/>
      <c r="F56"/>
      <c r="G56"/>
      <c r="J56" s="23"/>
      <c r="K56" s="23"/>
    </row>
    <row r="57" spans="3:11" x14ac:dyDescent="0.25">
      <c r="C57"/>
      <c r="D57"/>
      <c r="E57" s="26"/>
      <c r="F57"/>
      <c r="G57"/>
      <c r="J57" s="23"/>
      <c r="K57" s="23"/>
    </row>
    <row r="58" spans="3:11" x14ac:dyDescent="0.25">
      <c r="C58"/>
      <c r="D58"/>
      <c r="E58" s="26"/>
      <c r="F58"/>
      <c r="G58"/>
      <c r="J58" s="23"/>
      <c r="K58" s="23"/>
    </row>
    <row r="59" spans="3:11" x14ac:dyDescent="0.25">
      <c r="C59"/>
      <c r="D59"/>
      <c r="E59" s="26"/>
      <c r="F59"/>
      <c r="G59"/>
      <c r="J59" s="23"/>
      <c r="K59" s="23"/>
    </row>
    <row r="60" spans="3:11" x14ac:dyDescent="0.25">
      <c r="C60"/>
      <c r="D60"/>
      <c r="E60" s="26"/>
      <c r="F60"/>
      <c r="G60"/>
      <c r="J60" s="23"/>
      <c r="K60" s="23"/>
    </row>
    <row r="61" spans="3:11" x14ac:dyDescent="0.25">
      <c r="C61"/>
      <c r="D61"/>
      <c r="E61" s="26"/>
      <c r="F61"/>
      <c r="G61"/>
      <c r="J61" s="23"/>
      <c r="K61" s="23"/>
    </row>
    <row r="62" spans="3:11" x14ac:dyDescent="0.25">
      <c r="C62"/>
      <c r="D62"/>
      <c r="E62" s="26"/>
      <c r="F62"/>
      <c r="G62"/>
      <c r="J62" s="23"/>
      <c r="K62" s="23"/>
    </row>
    <row r="63" spans="3:11" x14ac:dyDescent="0.25">
      <c r="C63"/>
      <c r="D63"/>
      <c r="E63" s="26"/>
      <c r="F63"/>
      <c r="G63"/>
      <c r="J63" s="23"/>
      <c r="K63" s="23"/>
    </row>
    <row r="64" spans="3:11" x14ac:dyDescent="0.25">
      <c r="C64"/>
      <c r="D64"/>
      <c r="E64" s="26"/>
      <c r="F64"/>
      <c r="G64"/>
      <c r="J64" s="23"/>
      <c r="K64" s="23"/>
    </row>
    <row r="65" spans="3:11" x14ac:dyDescent="0.25">
      <c r="C65"/>
      <c r="D65"/>
      <c r="E65" s="26"/>
      <c r="F65"/>
      <c r="G65"/>
      <c r="J65" s="23"/>
      <c r="K65" s="23"/>
    </row>
    <row r="66" spans="3:11" x14ac:dyDescent="0.25">
      <c r="C66"/>
      <c r="D66"/>
      <c r="E66" s="26"/>
      <c r="F66"/>
      <c r="G66"/>
      <c r="J66" s="23"/>
      <c r="K66" s="23"/>
    </row>
    <row r="67" spans="3:11" x14ac:dyDescent="0.25">
      <c r="C67"/>
      <c r="D67"/>
      <c r="E67" s="26"/>
      <c r="F67"/>
      <c r="G67"/>
      <c r="J67" s="23"/>
      <c r="K67" s="23"/>
    </row>
    <row r="68" spans="3:11" x14ac:dyDescent="0.25">
      <c r="C68"/>
      <c r="D68"/>
      <c r="E68" s="26"/>
      <c r="F68"/>
      <c r="G68"/>
      <c r="J68" s="23"/>
      <c r="K68" s="23"/>
    </row>
    <row r="69" spans="3:11" x14ac:dyDescent="0.25">
      <c r="C69"/>
      <c r="D69"/>
      <c r="E69" s="26"/>
      <c r="F69"/>
      <c r="G69"/>
      <c r="J69" s="23"/>
      <c r="K69" s="23"/>
    </row>
    <row r="70" spans="3:11" x14ac:dyDescent="0.25">
      <c r="C70"/>
      <c r="D70"/>
      <c r="E70" s="26"/>
      <c r="F70"/>
      <c r="G70"/>
      <c r="J70" s="23"/>
      <c r="K70" s="23"/>
    </row>
    <row r="71" spans="3:11" x14ac:dyDescent="0.25">
      <c r="C71"/>
      <c r="D71"/>
      <c r="E71" s="26"/>
      <c r="F71"/>
      <c r="G71"/>
      <c r="J71" s="23"/>
      <c r="K71" s="23"/>
    </row>
    <row r="72" spans="3:11" x14ac:dyDescent="0.25">
      <c r="C72"/>
      <c r="D72"/>
      <c r="E72" s="26"/>
      <c r="F72"/>
      <c r="G72"/>
      <c r="J72" s="23"/>
      <c r="K72" s="23"/>
    </row>
    <row r="73" spans="3:11" x14ac:dyDescent="0.25">
      <c r="C73"/>
      <c r="D73"/>
      <c r="E73" s="26"/>
      <c r="F73"/>
      <c r="G73"/>
      <c r="J73" s="23"/>
      <c r="K73" s="23"/>
    </row>
    <row r="74" spans="3:11" x14ac:dyDescent="0.25">
      <c r="C74"/>
      <c r="D74"/>
      <c r="E74" s="26"/>
      <c r="F74"/>
      <c r="G74"/>
      <c r="J74" s="23"/>
      <c r="K74" s="23"/>
    </row>
    <row r="75" spans="3:11" x14ac:dyDescent="0.25">
      <c r="C75"/>
      <c r="D75"/>
      <c r="E75" s="26"/>
      <c r="F75"/>
      <c r="G75"/>
      <c r="J75" s="23"/>
      <c r="K75" s="23"/>
    </row>
  </sheetData>
  <autoFilter ref="C3:G3" xr:uid="{24411761-0294-4B34-85F5-A28D20A6D685}"/>
  <mergeCells count="2">
    <mergeCell ref="A45:C45"/>
    <mergeCell ref="A1:C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C9"/>
  <sheetViews>
    <sheetView workbookViewId="0">
      <selection activeCell="E11" sqref="E11"/>
    </sheetView>
  </sheetViews>
  <sheetFormatPr defaultRowHeight="15" x14ac:dyDescent="0.25"/>
  <cols>
    <col min="1" max="1" width="20.42578125" customWidth="1"/>
    <col min="2" max="2" width="29" style="8" customWidth="1"/>
    <col min="3" max="3" width="21.5703125" style="8" customWidth="1"/>
  </cols>
  <sheetData>
    <row r="1" spans="1:3" ht="21" x14ac:dyDescent="0.35">
      <c r="A1" s="18" t="s">
        <v>38</v>
      </c>
      <c r="B1" s="16"/>
      <c r="C1" s="16"/>
    </row>
    <row r="2" spans="1:3" x14ac:dyDescent="0.25">
      <c r="A2" s="20" t="s">
        <v>73</v>
      </c>
      <c r="B2" s="8">
        <v>2024</v>
      </c>
    </row>
    <row r="3" spans="1:3" ht="30" x14ac:dyDescent="0.25">
      <c r="A3" s="1" t="s">
        <v>1</v>
      </c>
      <c r="B3" s="6" t="s">
        <v>39</v>
      </c>
      <c r="C3" s="6" t="s">
        <v>24</v>
      </c>
    </row>
    <row r="4" spans="1:3" x14ac:dyDescent="0.25">
      <c r="A4" s="2" t="s">
        <v>2</v>
      </c>
      <c r="B4" s="25" t="s">
        <v>19</v>
      </c>
      <c r="C4" s="25">
        <v>1</v>
      </c>
    </row>
    <row r="5" spans="1:3" x14ac:dyDescent="0.25">
      <c r="A5" s="2" t="s">
        <v>3</v>
      </c>
      <c r="B5" s="7" t="s">
        <v>19</v>
      </c>
      <c r="C5" s="7" t="s">
        <v>19</v>
      </c>
    </row>
    <row r="6" spans="1:3" x14ac:dyDescent="0.25">
      <c r="A6" s="2" t="s">
        <v>4</v>
      </c>
      <c r="B6" s="7" t="s">
        <v>19</v>
      </c>
      <c r="C6" s="7" t="s">
        <v>19</v>
      </c>
    </row>
    <row r="7" spans="1:3" x14ac:dyDescent="0.25">
      <c r="A7" s="2" t="s">
        <v>5</v>
      </c>
      <c r="B7" s="7" t="s">
        <v>19</v>
      </c>
      <c r="C7" s="7" t="s">
        <v>19</v>
      </c>
    </row>
    <row r="8" spans="1:3" x14ac:dyDescent="0.25">
      <c r="A8" s="2" t="s">
        <v>6</v>
      </c>
      <c r="B8" s="7" t="s">
        <v>19</v>
      </c>
      <c r="C8" s="7" t="s">
        <v>19</v>
      </c>
    </row>
    <row r="9" spans="1:3" x14ac:dyDescent="0.25">
      <c r="A9" s="2" t="s">
        <v>7</v>
      </c>
      <c r="B9" s="7">
        <v>0</v>
      </c>
      <c r="C9" s="7">
        <v>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T85"/>
  <sheetViews>
    <sheetView topLeftCell="A27" workbookViewId="0">
      <selection activeCell="K26" sqref="K26"/>
    </sheetView>
  </sheetViews>
  <sheetFormatPr defaultRowHeight="15" x14ac:dyDescent="0.25"/>
  <cols>
    <col min="1" max="1" width="24.5703125" style="9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  <col min="19" max="19" width="26.140625" bestFit="1" customWidth="1"/>
    <col min="20" max="20" width="13.7109375" bestFit="1" customWidth="1"/>
  </cols>
  <sheetData>
    <row r="1" spans="1:20" ht="30" customHeight="1" x14ac:dyDescent="0.35">
      <c r="A1" s="42" t="s">
        <v>40</v>
      </c>
      <c r="B1" s="42"/>
      <c r="C1">
        <v>2024</v>
      </c>
    </row>
    <row r="2" spans="1:20" ht="30.75" thickBot="1" x14ac:dyDescent="0.3">
      <c r="A2" s="21" t="s">
        <v>50</v>
      </c>
    </row>
    <row r="3" spans="1:20" ht="15" customHeight="1" thickBot="1" x14ac:dyDescent="0.3">
      <c r="A3" s="49" t="s">
        <v>8</v>
      </c>
      <c r="B3" s="51" t="s">
        <v>1</v>
      </c>
      <c r="C3" s="52" t="s">
        <v>27</v>
      </c>
      <c r="D3" s="53"/>
      <c r="E3" s="54"/>
      <c r="F3" s="46" t="s">
        <v>41</v>
      </c>
      <c r="G3" s="47"/>
      <c r="H3" s="47"/>
      <c r="I3" s="47"/>
      <c r="J3" s="48"/>
    </row>
    <row r="4" spans="1:20" ht="75" customHeight="1" x14ac:dyDescent="0.25">
      <c r="A4" s="50"/>
      <c r="B4" s="50"/>
      <c r="C4" s="12" t="s">
        <v>33</v>
      </c>
      <c r="D4" s="12" t="s">
        <v>34</v>
      </c>
      <c r="E4" s="12" t="s">
        <v>35</v>
      </c>
      <c r="F4" s="12" t="s">
        <v>28</v>
      </c>
      <c r="G4" s="12" t="s">
        <v>29</v>
      </c>
      <c r="H4" s="12" t="s">
        <v>30</v>
      </c>
      <c r="I4" s="12" t="s">
        <v>31</v>
      </c>
      <c r="J4" s="12" t="s">
        <v>32</v>
      </c>
    </row>
    <row r="5" spans="1:20" ht="24.75" customHeight="1" x14ac:dyDescent="0.25">
      <c r="A5" s="13" t="s">
        <v>9</v>
      </c>
      <c r="B5" s="2" t="s">
        <v>3</v>
      </c>
      <c r="C5" s="32" t="s">
        <v>19</v>
      </c>
      <c r="D5" s="32" t="s">
        <v>19</v>
      </c>
      <c r="E5" s="32" t="s">
        <v>19</v>
      </c>
      <c r="F5" s="32" t="s">
        <v>19</v>
      </c>
      <c r="G5" s="32" t="s">
        <v>19</v>
      </c>
      <c r="H5" s="32" t="s">
        <v>19</v>
      </c>
      <c r="I5" s="32" t="s">
        <v>19</v>
      </c>
      <c r="J5" s="32" t="s">
        <v>19</v>
      </c>
      <c r="T5" s="23"/>
    </row>
    <row r="6" spans="1:20" ht="30" x14ac:dyDescent="0.25">
      <c r="A6" s="13" t="s">
        <v>9</v>
      </c>
      <c r="B6" s="2" t="s">
        <v>4</v>
      </c>
      <c r="C6" s="31" t="s">
        <v>19</v>
      </c>
      <c r="D6" s="31" t="s">
        <v>19</v>
      </c>
      <c r="E6" s="31" t="s">
        <v>19</v>
      </c>
      <c r="F6" s="31" t="s">
        <v>19</v>
      </c>
      <c r="G6" s="31" t="s">
        <v>19</v>
      </c>
      <c r="H6" s="31" t="s">
        <v>19</v>
      </c>
      <c r="I6" s="31" t="s">
        <v>19</v>
      </c>
      <c r="J6" s="31" t="s">
        <v>19</v>
      </c>
      <c r="T6" s="23"/>
    </row>
    <row r="7" spans="1:20" ht="30" x14ac:dyDescent="0.25">
      <c r="A7" s="13" t="s">
        <v>9</v>
      </c>
      <c r="B7" s="2" t="s">
        <v>5</v>
      </c>
      <c r="C7" s="31">
        <v>1</v>
      </c>
      <c r="D7" s="31" t="s">
        <v>19</v>
      </c>
      <c r="E7" s="31" t="s">
        <v>19</v>
      </c>
      <c r="F7" s="31" t="s">
        <v>19</v>
      </c>
      <c r="G7" s="31" t="s">
        <v>19</v>
      </c>
      <c r="H7" s="31">
        <v>1</v>
      </c>
      <c r="I7" s="31" t="s">
        <v>19</v>
      </c>
      <c r="J7" s="31" t="s">
        <v>19</v>
      </c>
      <c r="T7" s="23"/>
    </row>
    <row r="8" spans="1:20" ht="30" x14ac:dyDescent="0.25">
      <c r="A8" s="13" t="s">
        <v>9</v>
      </c>
      <c r="B8" s="2" t="s">
        <v>6</v>
      </c>
      <c r="C8" s="31">
        <v>1</v>
      </c>
      <c r="D8" s="31" t="s">
        <v>19</v>
      </c>
      <c r="E8" s="31" t="s">
        <v>19</v>
      </c>
      <c r="F8" s="31" t="s">
        <v>19</v>
      </c>
      <c r="G8" s="31" t="s">
        <v>19</v>
      </c>
      <c r="H8" s="31">
        <v>1</v>
      </c>
      <c r="I8" s="31" t="s">
        <v>19</v>
      </c>
      <c r="J8" s="31" t="s">
        <v>19</v>
      </c>
      <c r="T8" s="23"/>
    </row>
    <row r="9" spans="1:20" ht="30" x14ac:dyDescent="0.25">
      <c r="A9" s="13" t="s">
        <v>9</v>
      </c>
      <c r="B9" s="2" t="s">
        <v>7</v>
      </c>
      <c r="C9" s="31" t="s">
        <v>19</v>
      </c>
      <c r="D9" s="31" t="s">
        <v>19</v>
      </c>
      <c r="E9" s="31" t="s">
        <v>19</v>
      </c>
      <c r="F9" s="31" t="s">
        <v>19</v>
      </c>
      <c r="G9" s="31" t="s">
        <v>19</v>
      </c>
      <c r="H9" s="31" t="s">
        <v>19</v>
      </c>
      <c r="I9" s="31" t="s">
        <v>19</v>
      </c>
      <c r="J9" s="31" t="s">
        <v>19</v>
      </c>
      <c r="T9" s="23"/>
    </row>
    <row r="10" spans="1:20" ht="30" x14ac:dyDescent="0.25">
      <c r="A10" s="13" t="s">
        <v>10</v>
      </c>
      <c r="B10" s="2" t="s">
        <v>2</v>
      </c>
      <c r="C10" s="31" t="s">
        <v>19</v>
      </c>
      <c r="D10" s="31" t="s">
        <v>19</v>
      </c>
      <c r="E10" s="31" t="s">
        <v>19</v>
      </c>
      <c r="F10" s="31" t="s">
        <v>19</v>
      </c>
      <c r="G10" s="31" t="s">
        <v>19</v>
      </c>
      <c r="H10" s="31" t="s">
        <v>19</v>
      </c>
      <c r="I10" s="31" t="s">
        <v>19</v>
      </c>
      <c r="J10" s="31" t="s">
        <v>19</v>
      </c>
      <c r="T10" s="23"/>
    </row>
    <row r="11" spans="1:20" ht="30" x14ac:dyDescent="0.25">
      <c r="A11" s="13" t="s">
        <v>10</v>
      </c>
      <c r="B11" s="2" t="s">
        <v>3</v>
      </c>
      <c r="C11" s="31" t="s">
        <v>19</v>
      </c>
      <c r="D11" s="31" t="s">
        <v>19</v>
      </c>
      <c r="E11" s="31" t="s">
        <v>19</v>
      </c>
      <c r="F11" s="31" t="s">
        <v>19</v>
      </c>
      <c r="G11" s="31" t="s">
        <v>19</v>
      </c>
      <c r="H11" s="31" t="s">
        <v>19</v>
      </c>
      <c r="I11" s="31" t="s">
        <v>19</v>
      </c>
      <c r="J11" s="31" t="s">
        <v>19</v>
      </c>
      <c r="T11" s="23"/>
    </row>
    <row r="12" spans="1:20" ht="30" x14ac:dyDescent="0.25">
      <c r="A12" s="13" t="s">
        <v>10</v>
      </c>
      <c r="B12" s="2" t="s">
        <v>5</v>
      </c>
      <c r="C12" s="31" t="s">
        <v>19</v>
      </c>
      <c r="D12" s="31" t="s">
        <v>19</v>
      </c>
      <c r="E12" s="31" t="s">
        <v>19</v>
      </c>
      <c r="F12" s="31" t="s">
        <v>19</v>
      </c>
      <c r="G12" s="31" t="s">
        <v>19</v>
      </c>
      <c r="H12" s="31" t="s">
        <v>19</v>
      </c>
      <c r="I12" s="31" t="s">
        <v>19</v>
      </c>
      <c r="J12" s="31" t="s">
        <v>19</v>
      </c>
      <c r="T12" s="23"/>
    </row>
    <row r="13" spans="1:20" ht="30" x14ac:dyDescent="0.25">
      <c r="A13" s="13" t="s">
        <v>10</v>
      </c>
      <c r="B13" s="2" t="s">
        <v>6</v>
      </c>
      <c r="C13" s="31" t="s">
        <v>19</v>
      </c>
      <c r="D13" s="31" t="s">
        <v>19</v>
      </c>
      <c r="E13" s="31" t="s">
        <v>19</v>
      </c>
      <c r="F13" s="31" t="s">
        <v>19</v>
      </c>
      <c r="G13" s="31" t="s">
        <v>19</v>
      </c>
      <c r="H13" s="31" t="s">
        <v>19</v>
      </c>
      <c r="I13" s="31" t="s">
        <v>19</v>
      </c>
      <c r="J13" s="31" t="s">
        <v>19</v>
      </c>
      <c r="T13" s="23"/>
    </row>
    <row r="14" spans="1:20" ht="30" x14ac:dyDescent="0.25">
      <c r="A14" s="13" t="s">
        <v>10</v>
      </c>
      <c r="B14" s="2" t="s">
        <v>7</v>
      </c>
      <c r="C14" s="31">
        <v>8</v>
      </c>
      <c r="D14" s="31">
        <v>10</v>
      </c>
      <c r="E14" s="31" t="s">
        <v>19</v>
      </c>
      <c r="F14" s="31" t="s">
        <v>19</v>
      </c>
      <c r="G14" s="31">
        <v>2</v>
      </c>
      <c r="H14" s="31">
        <v>1</v>
      </c>
      <c r="I14" s="31">
        <v>13</v>
      </c>
      <c r="J14" s="31">
        <v>2</v>
      </c>
      <c r="T14" s="23"/>
    </row>
    <row r="15" spans="1:20" x14ac:dyDescent="0.25">
      <c r="A15" s="13" t="s">
        <v>11</v>
      </c>
      <c r="B15" s="2" t="s">
        <v>2</v>
      </c>
      <c r="C15" s="31" t="s">
        <v>19</v>
      </c>
      <c r="D15" s="31" t="s">
        <v>19</v>
      </c>
      <c r="E15" s="31" t="s">
        <v>19</v>
      </c>
      <c r="F15" s="31" t="s">
        <v>19</v>
      </c>
      <c r="G15" s="31" t="s">
        <v>19</v>
      </c>
      <c r="H15" s="31" t="s">
        <v>19</v>
      </c>
      <c r="I15" s="31" t="s">
        <v>19</v>
      </c>
      <c r="J15" s="31" t="s">
        <v>19</v>
      </c>
      <c r="T15" s="23"/>
    </row>
    <row r="16" spans="1:20" x14ac:dyDescent="0.25">
      <c r="A16" s="13" t="s">
        <v>11</v>
      </c>
      <c r="B16" s="2" t="s">
        <v>3</v>
      </c>
      <c r="C16" s="31" t="s">
        <v>19</v>
      </c>
      <c r="D16" s="31" t="s">
        <v>19</v>
      </c>
      <c r="E16" s="31" t="s">
        <v>19</v>
      </c>
      <c r="F16" s="31" t="s">
        <v>19</v>
      </c>
      <c r="G16" s="31" t="s">
        <v>19</v>
      </c>
      <c r="H16" s="31" t="s">
        <v>19</v>
      </c>
      <c r="I16" s="31" t="s">
        <v>19</v>
      </c>
      <c r="J16" s="31" t="s">
        <v>19</v>
      </c>
      <c r="T16" s="23"/>
    </row>
    <row r="17" spans="1:20" x14ac:dyDescent="0.25">
      <c r="A17" s="13" t="s">
        <v>11</v>
      </c>
      <c r="B17" s="2" t="s">
        <v>4</v>
      </c>
      <c r="C17" s="31" t="s">
        <v>19</v>
      </c>
      <c r="D17" s="31" t="s">
        <v>19</v>
      </c>
      <c r="E17" s="31" t="s">
        <v>19</v>
      </c>
      <c r="F17" s="31" t="s">
        <v>19</v>
      </c>
      <c r="G17" s="31" t="s">
        <v>19</v>
      </c>
      <c r="H17" s="31" t="s">
        <v>19</v>
      </c>
      <c r="I17" s="31" t="s">
        <v>19</v>
      </c>
      <c r="J17" s="31" t="s">
        <v>19</v>
      </c>
      <c r="T17" s="23"/>
    </row>
    <row r="18" spans="1:20" x14ac:dyDescent="0.25">
      <c r="A18" s="13" t="s">
        <v>11</v>
      </c>
      <c r="B18" s="2" t="s">
        <v>5</v>
      </c>
      <c r="C18" s="31">
        <v>3</v>
      </c>
      <c r="D18" s="31" t="s">
        <v>19</v>
      </c>
      <c r="E18" s="31">
        <v>1</v>
      </c>
      <c r="F18" s="31" t="s">
        <v>19</v>
      </c>
      <c r="G18" s="31" t="s">
        <v>19</v>
      </c>
      <c r="H18" s="31">
        <v>3</v>
      </c>
      <c r="I18" s="31">
        <v>1</v>
      </c>
      <c r="J18" s="31" t="s">
        <v>19</v>
      </c>
      <c r="T18" s="23"/>
    </row>
    <row r="19" spans="1:20" x14ac:dyDescent="0.25">
      <c r="A19" s="13" t="s">
        <v>11</v>
      </c>
      <c r="B19" s="2" t="s">
        <v>6</v>
      </c>
      <c r="C19" s="31">
        <v>1</v>
      </c>
      <c r="D19" s="31" t="s">
        <v>19</v>
      </c>
      <c r="E19" s="31" t="s">
        <v>19</v>
      </c>
      <c r="F19" s="31" t="s">
        <v>19</v>
      </c>
      <c r="G19" s="31" t="s">
        <v>19</v>
      </c>
      <c r="H19" s="31">
        <v>1</v>
      </c>
      <c r="I19" s="31" t="s">
        <v>19</v>
      </c>
      <c r="J19" s="31" t="s">
        <v>19</v>
      </c>
      <c r="T19" s="23"/>
    </row>
    <row r="20" spans="1:20" x14ac:dyDescent="0.25">
      <c r="A20" s="13" t="s">
        <v>11</v>
      </c>
      <c r="B20" s="2" t="s">
        <v>7</v>
      </c>
      <c r="C20" s="31" t="s">
        <v>19</v>
      </c>
      <c r="D20" s="31" t="s">
        <v>19</v>
      </c>
      <c r="E20" s="31" t="s">
        <v>19</v>
      </c>
      <c r="F20" s="31" t="s">
        <v>19</v>
      </c>
      <c r="G20" s="31" t="s">
        <v>19</v>
      </c>
      <c r="H20" s="31" t="s">
        <v>19</v>
      </c>
      <c r="I20" s="31" t="s">
        <v>19</v>
      </c>
      <c r="J20" s="31" t="s">
        <v>19</v>
      </c>
      <c r="T20" s="23"/>
    </row>
    <row r="21" spans="1:20" x14ac:dyDescent="0.25">
      <c r="A21" s="13" t="s">
        <v>12</v>
      </c>
      <c r="B21" s="2" t="s">
        <v>2</v>
      </c>
      <c r="C21" s="31" t="s">
        <v>19</v>
      </c>
      <c r="D21" s="31" t="s">
        <v>19</v>
      </c>
      <c r="E21" s="31" t="s">
        <v>19</v>
      </c>
      <c r="F21" s="31" t="s">
        <v>19</v>
      </c>
      <c r="G21" s="31" t="s">
        <v>19</v>
      </c>
      <c r="H21" s="31" t="s">
        <v>19</v>
      </c>
      <c r="I21" s="31" t="s">
        <v>19</v>
      </c>
      <c r="J21" s="31" t="s">
        <v>19</v>
      </c>
      <c r="T21" s="23"/>
    </row>
    <row r="22" spans="1:20" x14ac:dyDescent="0.25">
      <c r="A22" s="13" t="s">
        <v>12</v>
      </c>
      <c r="B22" s="2" t="s">
        <v>3</v>
      </c>
      <c r="C22" s="31" t="s">
        <v>19</v>
      </c>
      <c r="D22" s="31" t="s">
        <v>19</v>
      </c>
      <c r="E22" s="31" t="s">
        <v>19</v>
      </c>
      <c r="F22" s="31" t="s">
        <v>19</v>
      </c>
      <c r="G22" s="31" t="s">
        <v>19</v>
      </c>
      <c r="H22" s="31" t="s">
        <v>19</v>
      </c>
      <c r="I22" s="31" t="s">
        <v>19</v>
      </c>
      <c r="J22" s="31" t="s">
        <v>19</v>
      </c>
      <c r="T22" s="23"/>
    </row>
    <row r="23" spans="1:20" x14ac:dyDescent="0.25">
      <c r="A23" s="13" t="s">
        <v>12</v>
      </c>
      <c r="B23" s="2" t="s">
        <v>4</v>
      </c>
      <c r="C23" s="31" t="s">
        <v>19</v>
      </c>
      <c r="D23" s="31" t="s">
        <v>19</v>
      </c>
      <c r="E23" s="31" t="s">
        <v>19</v>
      </c>
      <c r="F23" s="31" t="s">
        <v>19</v>
      </c>
      <c r="G23" s="31" t="s">
        <v>19</v>
      </c>
      <c r="H23" s="31" t="s">
        <v>19</v>
      </c>
      <c r="I23" s="31" t="s">
        <v>19</v>
      </c>
      <c r="J23" s="31" t="s">
        <v>19</v>
      </c>
      <c r="T23" s="23"/>
    </row>
    <row r="24" spans="1:20" x14ac:dyDescent="0.25">
      <c r="A24" s="13" t="s">
        <v>12</v>
      </c>
      <c r="B24" s="2" t="s">
        <v>5</v>
      </c>
      <c r="C24" s="31" t="s">
        <v>19</v>
      </c>
      <c r="D24" s="31" t="s">
        <v>19</v>
      </c>
      <c r="E24" s="31" t="s">
        <v>19</v>
      </c>
      <c r="F24" s="31" t="s">
        <v>19</v>
      </c>
      <c r="G24" s="31" t="s">
        <v>19</v>
      </c>
      <c r="H24" s="31" t="s">
        <v>19</v>
      </c>
      <c r="I24" s="31" t="s">
        <v>19</v>
      </c>
      <c r="J24" s="31" t="s">
        <v>19</v>
      </c>
      <c r="T24" s="23"/>
    </row>
    <row r="25" spans="1:20" x14ac:dyDescent="0.25">
      <c r="A25" s="13" t="s">
        <v>12</v>
      </c>
      <c r="B25" s="2" t="s">
        <v>6</v>
      </c>
      <c r="C25" s="31" t="s">
        <v>19</v>
      </c>
      <c r="D25" s="31">
        <v>1</v>
      </c>
      <c r="E25" s="31" t="s">
        <v>19</v>
      </c>
      <c r="F25" s="31" t="s">
        <v>19</v>
      </c>
      <c r="G25" s="31" t="s">
        <v>19</v>
      </c>
      <c r="H25" s="31" t="s">
        <v>19</v>
      </c>
      <c r="I25" s="31" t="s">
        <v>19</v>
      </c>
      <c r="J25" s="31">
        <v>1</v>
      </c>
      <c r="T25" s="23"/>
    </row>
    <row r="26" spans="1:20" x14ac:dyDescent="0.25">
      <c r="A26" s="13" t="s">
        <v>12</v>
      </c>
      <c r="B26" s="2" t="s">
        <v>7</v>
      </c>
      <c r="C26" s="31">
        <v>28</v>
      </c>
      <c r="D26" s="31">
        <v>13</v>
      </c>
      <c r="E26" s="31" t="s">
        <v>19</v>
      </c>
      <c r="F26" s="31" t="s">
        <v>19</v>
      </c>
      <c r="G26" s="31">
        <v>4</v>
      </c>
      <c r="H26" s="31">
        <v>2</v>
      </c>
      <c r="I26" s="31">
        <v>27</v>
      </c>
      <c r="J26" s="31">
        <v>8</v>
      </c>
      <c r="T26" s="23"/>
    </row>
    <row r="27" spans="1:20" x14ac:dyDescent="0.25">
      <c r="A27" s="13" t="s">
        <v>13</v>
      </c>
      <c r="B27" s="2" t="s">
        <v>2</v>
      </c>
      <c r="C27" s="31" t="s">
        <v>19</v>
      </c>
      <c r="D27" s="31" t="s">
        <v>19</v>
      </c>
      <c r="E27" s="31" t="s">
        <v>19</v>
      </c>
      <c r="F27" s="31" t="s">
        <v>19</v>
      </c>
      <c r="G27" s="31" t="s">
        <v>19</v>
      </c>
      <c r="H27" s="31" t="s">
        <v>19</v>
      </c>
      <c r="I27" s="31" t="s">
        <v>19</v>
      </c>
      <c r="J27" s="31" t="s">
        <v>19</v>
      </c>
      <c r="T27" s="23"/>
    </row>
    <row r="28" spans="1:20" x14ac:dyDescent="0.25">
      <c r="A28" s="13" t="s">
        <v>13</v>
      </c>
      <c r="B28" s="2" t="s">
        <v>3</v>
      </c>
      <c r="C28" s="31" t="s">
        <v>19</v>
      </c>
      <c r="D28" s="31" t="s">
        <v>19</v>
      </c>
      <c r="E28" s="31" t="s">
        <v>19</v>
      </c>
      <c r="F28" s="31" t="s">
        <v>19</v>
      </c>
      <c r="G28" s="31" t="s">
        <v>19</v>
      </c>
      <c r="H28" s="31" t="s">
        <v>19</v>
      </c>
      <c r="I28" s="31" t="s">
        <v>19</v>
      </c>
      <c r="J28" s="31" t="s">
        <v>19</v>
      </c>
      <c r="T28" s="23"/>
    </row>
    <row r="29" spans="1:20" x14ac:dyDescent="0.25">
      <c r="A29" s="13" t="s">
        <v>13</v>
      </c>
      <c r="B29" s="2" t="s">
        <v>4</v>
      </c>
      <c r="C29" s="31" t="s">
        <v>19</v>
      </c>
      <c r="D29" s="31" t="s">
        <v>19</v>
      </c>
      <c r="E29" s="31" t="s">
        <v>19</v>
      </c>
      <c r="F29" s="31" t="s">
        <v>19</v>
      </c>
      <c r="G29" s="31" t="s">
        <v>19</v>
      </c>
      <c r="H29" s="31" t="s">
        <v>19</v>
      </c>
      <c r="I29" s="31" t="s">
        <v>19</v>
      </c>
      <c r="J29" s="31" t="s">
        <v>19</v>
      </c>
      <c r="T29" s="23"/>
    </row>
    <row r="30" spans="1:20" x14ac:dyDescent="0.25">
      <c r="A30" s="13" t="s">
        <v>13</v>
      </c>
      <c r="B30" s="2" t="s">
        <v>5</v>
      </c>
      <c r="C30" s="31" t="s">
        <v>19</v>
      </c>
      <c r="D30" s="31" t="s">
        <v>19</v>
      </c>
      <c r="E30" s="31" t="s">
        <v>19</v>
      </c>
      <c r="F30" s="31" t="s">
        <v>19</v>
      </c>
      <c r="G30" s="31" t="s">
        <v>19</v>
      </c>
      <c r="H30" s="31" t="s">
        <v>19</v>
      </c>
      <c r="I30" s="31" t="s">
        <v>19</v>
      </c>
      <c r="J30" s="31" t="s">
        <v>19</v>
      </c>
      <c r="T30" s="23"/>
    </row>
    <row r="31" spans="1:20" x14ac:dyDescent="0.25">
      <c r="A31" s="13" t="s">
        <v>13</v>
      </c>
      <c r="B31" s="2" t="s">
        <v>6</v>
      </c>
      <c r="C31" s="31" t="s">
        <v>19</v>
      </c>
      <c r="D31" s="31" t="s">
        <v>19</v>
      </c>
      <c r="E31" s="31" t="s">
        <v>19</v>
      </c>
      <c r="F31" s="31" t="s">
        <v>19</v>
      </c>
      <c r="G31" s="31" t="s">
        <v>19</v>
      </c>
      <c r="H31" s="31" t="s">
        <v>19</v>
      </c>
      <c r="I31" s="31" t="s">
        <v>19</v>
      </c>
      <c r="J31" s="31" t="s">
        <v>19</v>
      </c>
      <c r="T31" s="23"/>
    </row>
    <row r="32" spans="1:20" x14ac:dyDescent="0.25">
      <c r="A32" s="13" t="s">
        <v>13</v>
      </c>
      <c r="B32" s="2" t="s">
        <v>7</v>
      </c>
      <c r="C32" s="31" t="s">
        <v>19</v>
      </c>
      <c r="D32" s="31" t="s">
        <v>19</v>
      </c>
      <c r="E32" s="31" t="s">
        <v>19</v>
      </c>
      <c r="F32" s="31" t="s">
        <v>19</v>
      </c>
      <c r="G32" s="31" t="s">
        <v>19</v>
      </c>
      <c r="H32" s="31" t="s">
        <v>19</v>
      </c>
      <c r="I32" s="31" t="s">
        <v>19</v>
      </c>
      <c r="J32" s="31" t="s">
        <v>19</v>
      </c>
      <c r="T32" s="23"/>
    </row>
    <row r="33" spans="1:20" ht="30" x14ac:dyDescent="0.25">
      <c r="A33" s="13" t="s">
        <v>14</v>
      </c>
      <c r="B33" s="2" t="s">
        <v>2</v>
      </c>
      <c r="C33" s="31" t="s">
        <v>19</v>
      </c>
      <c r="D33" s="31" t="s">
        <v>19</v>
      </c>
      <c r="E33" s="31" t="s">
        <v>19</v>
      </c>
      <c r="F33" s="31" t="s">
        <v>19</v>
      </c>
      <c r="G33" s="31" t="s">
        <v>19</v>
      </c>
      <c r="H33" s="31" t="s">
        <v>19</v>
      </c>
      <c r="I33" s="31" t="s">
        <v>19</v>
      </c>
      <c r="J33" s="31" t="s">
        <v>19</v>
      </c>
      <c r="T33" s="23"/>
    </row>
    <row r="34" spans="1:20" ht="30" x14ac:dyDescent="0.25">
      <c r="A34" s="13" t="s">
        <v>14</v>
      </c>
      <c r="B34" s="2" t="s">
        <v>3</v>
      </c>
      <c r="C34" s="31" t="s">
        <v>19</v>
      </c>
      <c r="D34" s="31" t="s">
        <v>19</v>
      </c>
      <c r="E34" s="31" t="s">
        <v>19</v>
      </c>
      <c r="F34" s="31" t="s">
        <v>19</v>
      </c>
      <c r="G34" s="31" t="s">
        <v>19</v>
      </c>
      <c r="H34" s="31" t="s">
        <v>19</v>
      </c>
      <c r="I34" s="31" t="s">
        <v>19</v>
      </c>
      <c r="J34" s="31" t="s">
        <v>19</v>
      </c>
      <c r="T34" s="23"/>
    </row>
    <row r="35" spans="1:20" ht="30" x14ac:dyDescent="0.25">
      <c r="A35" s="13" t="s">
        <v>14</v>
      </c>
      <c r="B35" s="2" t="s">
        <v>4</v>
      </c>
      <c r="C35" s="31" t="s">
        <v>19</v>
      </c>
      <c r="D35" s="31" t="s">
        <v>19</v>
      </c>
      <c r="E35" s="31" t="s">
        <v>19</v>
      </c>
      <c r="F35" s="31" t="s">
        <v>19</v>
      </c>
      <c r="G35" s="31" t="s">
        <v>19</v>
      </c>
      <c r="H35" s="31" t="s">
        <v>19</v>
      </c>
      <c r="I35" s="31" t="s">
        <v>19</v>
      </c>
      <c r="J35" s="31" t="s">
        <v>19</v>
      </c>
      <c r="T35" s="23"/>
    </row>
    <row r="36" spans="1:20" ht="30" x14ac:dyDescent="0.25">
      <c r="A36" s="13" t="s">
        <v>14</v>
      </c>
      <c r="B36" s="2" t="s">
        <v>5</v>
      </c>
      <c r="C36" s="31" t="s">
        <v>19</v>
      </c>
      <c r="D36" s="31" t="s">
        <v>19</v>
      </c>
      <c r="E36" s="31" t="s">
        <v>19</v>
      </c>
      <c r="F36" s="31" t="s">
        <v>19</v>
      </c>
      <c r="G36" s="31" t="s">
        <v>19</v>
      </c>
      <c r="H36" s="31" t="s">
        <v>19</v>
      </c>
      <c r="I36" s="31" t="s">
        <v>19</v>
      </c>
      <c r="J36" s="31" t="s">
        <v>19</v>
      </c>
      <c r="T36" s="23"/>
    </row>
    <row r="37" spans="1:20" ht="30" x14ac:dyDescent="0.25">
      <c r="A37" s="13" t="s">
        <v>14</v>
      </c>
      <c r="B37" s="2" t="s">
        <v>6</v>
      </c>
      <c r="C37" s="31" t="s">
        <v>19</v>
      </c>
      <c r="D37" s="31" t="s">
        <v>19</v>
      </c>
      <c r="E37" s="31" t="s">
        <v>19</v>
      </c>
      <c r="F37" s="31" t="s">
        <v>19</v>
      </c>
      <c r="G37" s="31" t="s">
        <v>19</v>
      </c>
      <c r="H37" s="31" t="s">
        <v>19</v>
      </c>
      <c r="I37" s="31" t="s">
        <v>19</v>
      </c>
      <c r="J37" s="31" t="s">
        <v>19</v>
      </c>
      <c r="T37" s="23"/>
    </row>
    <row r="38" spans="1:20" ht="30" x14ac:dyDescent="0.25">
      <c r="A38" s="13" t="s">
        <v>14</v>
      </c>
      <c r="B38" s="2" t="s">
        <v>7</v>
      </c>
      <c r="C38" s="31" t="s">
        <v>19</v>
      </c>
      <c r="D38" s="31" t="s">
        <v>19</v>
      </c>
      <c r="E38" s="31" t="s">
        <v>19</v>
      </c>
      <c r="F38" s="31" t="s">
        <v>19</v>
      </c>
      <c r="G38" s="31" t="s">
        <v>19</v>
      </c>
      <c r="H38" s="31" t="s">
        <v>19</v>
      </c>
      <c r="I38" s="31" t="s">
        <v>19</v>
      </c>
      <c r="J38" s="31" t="s">
        <v>19</v>
      </c>
      <c r="T38" s="23"/>
    </row>
    <row r="39" spans="1:20" x14ac:dyDescent="0.25">
      <c r="A39" s="13" t="s">
        <v>15</v>
      </c>
      <c r="B39" s="2" t="s">
        <v>4</v>
      </c>
      <c r="C39" s="31" t="s">
        <v>19</v>
      </c>
      <c r="D39" s="31" t="s">
        <v>19</v>
      </c>
      <c r="E39" s="31" t="s">
        <v>19</v>
      </c>
      <c r="F39" s="31" t="s">
        <v>19</v>
      </c>
      <c r="G39" s="31" t="s">
        <v>19</v>
      </c>
      <c r="H39" s="31" t="s">
        <v>19</v>
      </c>
      <c r="I39" s="31" t="s">
        <v>19</v>
      </c>
      <c r="J39" s="31" t="s">
        <v>19</v>
      </c>
      <c r="T39" s="23"/>
    </row>
    <row r="40" spans="1:20" x14ac:dyDescent="0.25">
      <c r="A40" s="13" t="s">
        <v>15</v>
      </c>
      <c r="B40" s="2" t="s">
        <v>5</v>
      </c>
      <c r="C40" s="31" t="s">
        <v>19</v>
      </c>
      <c r="D40" s="31" t="s">
        <v>19</v>
      </c>
      <c r="E40" s="31" t="s">
        <v>19</v>
      </c>
      <c r="F40" s="31" t="s">
        <v>19</v>
      </c>
      <c r="G40" s="31" t="s">
        <v>19</v>
      </c>
      <c r="H40" s="31" t="s">
        <v>19</v>
      </c>
      <c r="I40" s="31" t="s">
        <v>19</v>
      </c>
      <c r="J40" s="31" t="s">
        <v>19</v>
      </c>
      <c r="T40" s="23"/>
    </row>
    <row r="41" spans="1:20" x14ac:dyDescent="0.25">
      <c r="A41" s="13" t="s">
        <v>15</v>
      </c>
      <c r="B41" s="2" t="s">
        <v>6</v>
      </c>
      <c r="C41" s="31" t="s">
        <v>19</v>
      </c>
      <c r="D41" s="31" t="s">
        <v>19</v>
      </c>
      <c r="E41" s="31" t="s">
        <v>19</v>
      </c>
      <c r="F41" s="31" t="s">
        <v>19</v>
      </c>
      <c r="G41" s="31" t="s">
        <v>19</v>
      </c>
      <c r="H41" s="31" t="s">
        <v>19</v>
      </c>
      <c r="I41" s="31" t="s">
        <v>19</v>
      </c>
      <c r="J41" s="31" t="s">
        <v>19</v>
      </c>
      <c r="T41" s="23"/>
    </row>
    <row r="42" spans="1:20" x14ac:dyDescent="0.25">
      <c r="A42" s="13" t="s">
        <v>15</v>
      </c>
      <c r="B42" s="2" t="s">
        <v>7</v>
      </c>
      <c r="C42" s="31" t="s">
        <v>19</v>
      </c>
      <c r="D42" s="31" t="s">
        <v>19</v>
      </c>
      <c r="E42" s="31" t="s">
        <v>19</v>
      </c>
      <c r="F42" s="31" t="s">
        <v>19</v>
      </c>
      <c r="G42" s="31" t="s">
        <v>19</v>
      </c>
      <c r="H42" s="31" t="s">
        <v>19</v>
      </c>
      <c r="I42" s="31" t="s">
        <v>19</v>
      </c>
      <c r="J42" s="31" t="s">
        <v>19</v>
      </c>
      <c r="T42" s="23"/>
    </row>
    <row r="43" spans="1:20" x14ac:dyDescent="0.25">
      <c r="A43" s="13" t="s">
        <v>16</v>
      </c>
      <c r="B43" s="2" t="s">
        <v>3</v>
      </c>
      <c r="C43" s="31" t="s">
        <v>19</v>
      </c>
      <c r="D43" s="31" t="s">
        <v>19</v>
      </c>
      <c r="E43" s="31" t="s">
        <v>19</v>
      </c>
      <c r="F43" s="31" t="s">
        <v>19</v>
      </c>
      <c r="G43" s="31" t="s">
        <v>19</v>
      </c>
      <c r="H43" s="31" t="s">
        <v>19</v>
      </c>
      <c r="I43" s="31" t="s">
        <v>19</v>
      </c>
      <c r="J43" s="31" t="s">
        <v>19</v>
      </c>
      <c r="T43" s="23"/>
    </row>
    <row r="44" spans="1:20" x14ac:dyDescent="0.25">
      <c r="A44" s="13" t="s">
        <v>16</v>
      </c>
      <c r="B44" s="2" t="s">
        <v>4</v>
      </c>
      <c r="C44" s="31" t="s">
        <v>19</v>
      </c>
      <c r="D44" s="31" t="s">
        <v>19</v>
      </c>
      <c r="E44" s="31" t="s">
        <v>19</v>
      </c>
      <c r="F44" s="31" t="s">
        <v>19</v>
      </c>
      <c r="G44" s="31" t="s">
        <v>19</v>
      </c>
      <c r="H44" s="31" t="s">
        <v>19</v>
      </c>
      <c r="I44" s="31" t="s">
        <v>19</v>
      </c>
      <c r="J44" s="31" t="s">
        <v>19</v>
      </c>
      <c r="T44" s="23"/>
    </row>
    <row r="45" spans="1:20" x14ac:dyDescent="0.25">
      <c r="A45" s="13" t="s">
        <v>16</v>
      </c>
      <c r="B45" s="2" t="s">
        <v>5</v>
      </c>
      <c r="C45" s="31" t="s">
        <v>19</v>
      </c>
      <c r="D45" s="31" t="s">
        <v>19</v>
      </c>
      <c r="E45" s="31" t="s">
        <v>19</v>
      </c>
      <c r="F45" s="31" t="s">
        <v>19</v>
      </c>
      <c r="G45" s="31" t="s">
        <v>19</v>
      </c>
      <c r="H45" s="31" t="s">
        <v>19</v>
      </c>
      <c r="I45" s="31" t="s">
        <v>19</v>
      </c>
      <c r="J45" s="31" t="s">
        <v>19</v>
      </c>
      <c r="T45" s="23"/>
    </row>
    <row r="46" spans="1:20" x14ac:dyDescent="0.25">
      <c r="A46" s="13" t="s">
        <v>16</v>
      </c>
      <c r="B46" s="2" t="s">
        <v>6</v>
      </c>
      <c r="C46" s="31" t="s">
        <v>19</v>
      </c>
      <c r="D46" s="31" t="s">
        <v>19</v>
      </c>
      <c r="E46" s="31" t="s">
        <v>19</v>
      </c>
      <c r="F46" s="31" t="s">
        <v>19</v>
      </c>
      <c r="G46" s="31" t="s">
        <v>19</v>
      </c>
      <c r="H46" s="31" t="s">
        <v>19</v>
      </c>
      <c r="I46" s="31" t="s">
        <v>19</v>
      </c>
      <c r="J46" s="31" t="s">
        <v>19</v>
      </c>
      <c r="T46" s="23"/>
    </row>
    <row r="47" spans="1:20" x14ac:dyDescent="0.25">
      <c r="A47" s="13" t="s">
        <v>16</v>
      </c>
      <c r="B47" s="2" t="s">
        <v>7</v>
      </c>
      <c r="C47" s="31" t="s">
        <v>19</v>
      </c>
      <c r="D47" s="31">
        <v>1</v>
      </c>
      <c r="E47" s="31" t="s">
        <v>19</v>
      </c>
      <c r="F47" s="31" t="s">
        <v>19</v>
      </c>
      <c r="G47" s="31">
        <v>1</v>
      </c>
      <c r="H47" s="31" t="s">
        <v>19</v>
      </c>
      <c r="I47" s="31" t="s">
        <v>19</v>
      </c>
      <c r="J47" s="31" t="s">
        <v>19</v>
      </c>
      <c r="T47" s="23"/>
    </row>
    <row r="48" spans="1:20" x14ac:dyDescent="0.25">
      <c r="A48" s="33" t="s">
        <v>0</v>
      </c>
      <c r="B48" s="34"/>
      <c r="C48" s="35">
        <f>SUM(C7:C47)</f>
        <v>42</v>
      </c>
      <c r="D48" s="35">
        <f>SUM(D7:D47)</f>
        <v>25</v>
      </c>
      <c r="E48" s="35">
        <f t="shared" ref="E48:J48" si="0">SUM(E7:E47)</f>
        <v>1</v>
      </c>
      <c r="F48" s="35">
        <f t="shared" si="0"/>
        <v>0</v>
      </c>
      <c r="G48" s="35">
        <f t="shared" si="0"/>
        <v>7</v>
      </c>
      <c r="H48" s="35">
        <f t="shared" si="0"/>
        <v>9</v>
      </c>
      <c r="I48" s="35">
        <f t="shared" si="0"/>
        <v>41</v>
      </c>
      <c r="J48" s="35">
        <f t="shared" si="0"/>
        <v>11</v>
      </c>
      <c r="T48" s="23"/>
    </row>
    <row r="49" spans="1:20" x14ac:dyDescent="0.25">
      <c r="A49" s="33" t="s">
        <v>72</v>
      </c>
      <c r="B49" s="34"/>
      <c r="C49" s="35">
        <f>C48+D48+E48</f>
        <v>68</v>
      </c>
      <c r="D49" s="35"/>
      <c r="E49" s="35"/>
      <c r="F49" s="35">
        <f>F48+G48+H48+I48+J48</f>
        <v>68</v>
      </c>
      <c r="G49" s="36"/>
      <c r="H49" s="36"/>
      <c r="I49" s="36"/>
      <c r="J49" s="36"/>
      <c r="T49" s="23"/>
    </row>
    <row r="50" spans="1:20" ht="18.75" customHeight="1" x14ac:dyDescent="0.25">
      <c r="A50" s="45" t="s">
        <v>17</v>
      </c>
      <c r="B50" s="45"/>
      <c r="C50" s="45"/>
      <c r="D50" s="45"/>
      <c r="E50" s="45"/>
      <c r="F50" s="45"/>
      <c r="T50" s="23"/>
    </row>
    <row r="51" spans="1:20" ht="16.5" customHeight="1" x14ac:dyDescent="0.25">
      <c r="A51" s="14" t="s">
        <v>18</v>
      </c>
      <c r="B51" s="14"/>
      <c r="C51" s="14"/>
      <c r="D51" s="14"/>
      <c r="E51" s="4"/>
      <c r="F51" s="4"/>
      <c r="T51" s="23"/>
    </row>
    <row r="52" spans="1:20" x14ac:dyDescent="0.25">
      <c r="T52" s="23"/>
    </row>
    <row r="53" spans="1:20" x14ac:dyDescent="0.25">
      <c r="T53" s="23"/>
    </row>
    <row r="54" spans="1:20" x14ac:dyDescent="0.25">
      <c r="T54" s="23"/>
    </row>
    <row r="55" spans="1:20" x14ac:dyDescent="0.25">
      <c r="T55" s="23"/>
    </row>
    <row r="56" spans="1:20" x14ac:dyDescent="0.25">
      <c r="T56" s="23"/>
    </row>
    <row r="57" spans="1:20" x14ac:dyDescent="0.25">
      <c r="T57" s="23"/>
    </row>
    <row r="58" spans="1:20" x14ac:dyDescent="0.25">
      <c r="T58" s="23"/>
    </row>
    <row r="59" spans="1:20" x14ac:dyDescent="0.25">
      <c r="T59" s="23"/>
    </row>
    <row r="60" spans="1:20" x14ac:dyDescent="0.25">
      <c r="T60" s="23"/>
    </row>
    <row r="61" spans="1:20" x14ac:dyDescent="0.25">
      <c r="T61" s="23"/>
    </row>
    <row r="62" spans="1:20" x14ac:dyDescent="0.25">
      <c r="T62" s="23"/>
    </row>
    <row r="63" spans="1:20" x14ac:dyDescent="0.25">
      <c r="T63" s="23"/>
    </row>
    <row r="64" spans="1:20" x14ac:dyDescent="0.25">
      <c r="T64" s="23"/>
    </row>
    <row r="65" spans="20:20" x14ac:dyDescent="0.25">
      <c r="T65" s="23"/>
    </row>
    <row r="66" spans="20:20" x14ac:dyDescent="0.25">
      <c r="T66" s="23"/>
    </row>
    <row r="67" spans="20:20" x14ac:dyDescent="0.25">
      <c r="T67" s="23"/>
    </row>
    <row r="68" spans="20:20" x14ac:dyDescent="0.25">
      <c r="T68" s="23"/>
    </row>
    <row r="69" spans="20:20" x14ac:dyDescent="0.25">
      <c r="T69" s="23"/>
    </row>
    <row r="70" spans="20:20" x14ac:dyDescent="0.25">
      <c r="T70" s="23"/>
    </row>
    <row r="71" spans="20:20" x14ac:dyDescent="0.25">
      <c r="T71" s="23"/>
    </row>
    <row r="72" spans="20:20" x14ac:dyDescent="0.25">
      <c r="T72" s="23"/>
    </row>
    <row r="73" spans="20:20" x14ac:dyDescent="0.25">
      <c r="T73" s="23"/>
    </row>
    <row r="74" spans="20:20" x14ac:dyDescent="0.25">
      <c r="T74" s="23"/>
    </row>
    <row r="75" spans="20:20" x14ac:dyDescent="0.25">
      <c r="T75" s="23"/>
    </row>
    <row r="76" spans="20:20" x14ac:dyDescent="0.25">
      <c r="T76" s="23"/>
    </row>
    <row r="77" spans="20:20" x14ac:dyDescent="0.25">
      <c r="T77" s="23"/>
    </row>
    <row r="78" spans="20:20" x14ac:dyDescent="0.25">
      <c r="T78" s="23"/>
    </row>
    <row r="79" spans="20:20" x14ac:dyDescent="0.25">
      <c r="T79" s="23"/>
    </row>
    <row r="80" spans="20:20" x14ac:dyDescent="0.25">
      <c r="T80" s="23"/>
    </row>
    <row r="81" spans="20:20" x14ac:dyDescent="0.25">
      <c r="T81" s="23"/>
    </row>
    <row r="82" spans="20:20" x14ac:dyDescent="0.25">
      <c r="T82" s="23"/>
    </row>
    <row r="83" spans="20:20" x14ac:dyDescent="0.25">
      <c r="T83" s="23"/>
    </row>
    <row r="84" spans="20:20" x14ac:dyDescent="0.25">
      <c r="T84" s="23"/>
    </row>
    <row r="85" spans="20:20" x14ac:dyDescent="0.25">
      <c r="T85" s="23"/>
    </row>
  </sheetData>
  <mergeCells count="6">
    <mergeCell ref="A50:F50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J50"/>
  <sheetViews>
    <sheetView tabSelected="1" workbookViewId="0">
      <selection activeCell="M4" sqref="M4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35">
      <c r="A1" s="42" t="s">
        <v>44</v>
      </c>
      <c r="B1" s="42"/>
      <c r="C1" s="42"/>
      <c r="D1" s="42"/>
    </row>
    <row r="2" spans="1:10" ht="15.75" thickBot="1" x14ac:dyDescent="0.3">
      <c r="A2" s="20" t="s">
        <v>73</v>
      </c>
      <c r="B2">
        <v>2024</v>
      </c>
    </row>
    <row r="3" spans="1:10" ht="15" customHeight="1" thickBot="1" x14ac:dyDescent="0.3">
      <c r="A3" s="49" t="s">
        <v>8</v>
      </c>
      <c r="B3" s="51" t="s">
        <v>1</v>
      </c>
      <c r="C3" s="52" t="s">
        <v>27</v>
      </c>
      <c r="D3" s="53"/>
      <c r="E3" s="54"/>
      <c r="F3" s="46" t="s">
        <v>41</v>
      </c>
      <c r="G3" s="47"/>
      <c r="H3" s="47"/>
      <c r="I3" s="47"/>
      <c r="J3" s="48"/>
    </row>
    <row r="4" spans="1:10" ht="55.5" customHeight="1" x14ac:dyDescent="0.25">
      <c r="A4" s="50"/>
      <c r="B4" s="50"/>
      <c r="C4" s="12" t="s">
        <v>33</v>
      </c>
      <c r="D4" s="12" t="s">
        <v>34</v>
      </c>
      <c r="E4" s="12" t="s">
        <v>35</v>
      </c>
      <c r="F4" s="12" t="s">
        <v>28</v>
      </c>
      <c r="G4" s="12" t="s">
        <v>29</v>
      </c>
      <c r="H4" s="12" t="s">
        <v>30</v>
      </c>
      <c r="I4" s="12" t="s">
        <v>31</v>
      </c>
      <c r="J4" s="12" t="s">
        <v>32</v>
      </c>
    </row>
    <row r="5" spans="1:10" ht="24.75" customHeight="1" x14ac:dyDescent="0.25">
      <c r="A5" s="3" t="s">
        <v>9</v>
      </c>
      <c r="B5" s="2" t="s">
        <v>3</v>
      </c>
      <c r="C5" s="32" t="s">
        <v>19</v>
      </c>
      <c r="D5" s="32" t="s">
        <v>19</v>
      </c>
      <c r="E5" s="32" t="s">
        <v>19</v>
      </c>
      <c r="F5" s="32" t="s">
        <v>19</v>
      </c>
      <c r="G5" s="32" t="s">
        <v>19</v>
      </c>
      <c r="H5" s="32" t="s">
        <v>19</v>
      </c>
      <c r="I5" s="32" t="s">
        <v>19</v>
      </c>
      <c r="J5" s="32" t="s">
        <v>19</v>
      </c>
    </row>
    <row r="6" spans="1:10" x14ac:dyDescent="0.25">
      <c r="A6" s="3" t="s">
        <v>9</v>
      </c>
      <c r="B6" s="2" t="s">
        <v>4</v>
      </c>
      <c r="C6" s="31" t="s">
        <v>19</v>
      </c>
      <c r="D6" s="31" t="s">
        <v>19</v>
      </c>
      <c r="E6" s="31" t="s">
        <v>19</v>
      </c>
      <c r="F6" s="31" t="s">
        <v>19</v>
      </c>
      <c r="G6" s="31" t="s">
        <v>19</v>
      </c>
      <c r="H6" s="31" t="s">
        <v>19</v>
      </c>
      <c r="I6" s="31" t="s">
        <v>19</v>
      </c>
      <c r="J6" s="31" t="s">
        <v>19</v>
      </c>
    </row>
    <row r="7" spans="1:10" x14ac:dyDescent="0.25">
      <c r="A7" s="3" t="s">
        <v>9</v>
      </c>
      <c r="B7" s="2" t="s">
        <v>5</v>
      </c>
      <c r="C7" s="31" t="s">
        <v>19</v>
      </c>
      <c r="D7" s="31" t="s">
        <v>19</v>
      </c>
      <c r="E7" s="31" t="s">
        <v>19</v>
      </c>
      <c r="F7" s="31" t="s">
        <v>19</v>
      </c>
      <c r="G7" s="31" t="s">
        <v>19</v>
      </c>
      <c r="H7" s="31" t="s">
        <v>19</v>
      </c>
      <c r="I7" s="31" t="s">
        <v>19</v>
      </c>
      <c r="J7" s="31" t="s">
        <v>19</v>
      </c>
    </row>
    <row r="8" spans="1:10" x14ac:dyDescent="0.25">
      <c r="A8" s="3" t="s">
        <v>9</v>
      </c>
      <c r="B8" s="2" t="s">
        <v>6</v>
      </c>
      <c r="C8" s="31" t="s">
        <v>19</v>
      </c>
      <c r="D8" s="31" t="s">
        <v>19</v>
      </c>
      <c r="E8" s="31" t="s">
        <v>19</v>
      </c>
      <c r="F8" s="31" t="s">
        <v>19</v>
      </c>
      <c r="G8" s="31" t="s">
        <v>19</v>
      </c>
      <c r="H8" s="31" t="s">
        <v>19</v>
      </c>
      <c r="I8" s="31" t="s">
        <v>19</v>
      </c>
      <c r="J8" s="31" t="s">
        <v>19</v>
      </c>
    </row>
    <row r="9" spans="1:10" x14ac:dyDescent="0.25">
      <c r="A9" s="3" t="s">
        <v>9</v>
      </c>
      <c r="B9" s="2" t="s">
        <v>7</v>
      </c>
      <c r="C9" s="31" t="s">
        <v>19</v>
      </c>
      <c r="D9" s="31" t="s">
        <v>19</v>
      </c>
      <c r="E9" s="31" t="s">
        <v>19</v>
      </c>
      <c r="F9" s="31" t="s">
        <v>19</v>
      </c>
      <c r="G9" s="31" t="s">
        <v>19</v>
      </c>
      <c r="H9" s="31" t="s">
        <v>19</v>
      </c>
      <c r="I9" s="31" t="s">
        <v>19</v>
      </c>
      <c r="J9" s="31" t="s">
        <v>19</v>
      </c>
    </row>
    <row r="10" spans="1:10" x14ac:dyDescent="0.25">
      <c r="A10" s="3" t="s">
        <v>10</v>
      </c>
      <c r="B10" s="2" t="s">
        <v>2</v>
      </c>
      <c r="C10" s="31">
        <v>1</v>
      </c>
      <c r="D10" s="31" t="s">
        <v>19</v>
      </c>
      <c r="E10" s="31" t="s">
        <v>19</v>
      </c>
      <c r="F10" s="31" t="s">
        <v>19</v>
      </c>
      <c r="G10" s="31" t="s">
        <v>19</v>
      </c>
      <c r="H10" s="31" t="s">
        <v>19</v>
      </c>
      <c r="I10" s="31">
        <v>1</v>
      </c>
      <c r="J10" s="31" t="s">
        <v>19</v>
      </c>
    </row>
    <row r="11" spans="1:10" x14ac:dyDescent="0.25">
      <c r="A11" s="3" t="s">
        <v>10</v>
      </c>
      <c r="B11" s="2" t="s">
        <v>3</v>
      </c>
      <c r="C11" s="31" t="s">
        <v>19</v>
      </c>
      <c r="D11" s="31" t="s">
        <v>19</v>
      </c>
      <c r="E11" s="31" t="s">
        <v>19</v>
      </c>
      <c r="F11" s="31" t="s">
        <v>19</v>
      </c>
      <c r="G11" s="31" t="s">
        <v>19</v>
      </c>
      <c r="H11" s="31" t="s">
        <v>19</v>
      </c>
      <c r="I11" s="31" t="s">
        <v>19</v>
      </c>
      <c r="J11" s="31" t="s">
        <v>19</v>
      </c>
    </row>
    <row r="12" spans="1:10" x14ac:dyDescent="0.25">
      <c r="A12" s="3" t="s">
        <v>10</v>
      </c>
      <c r="B12" s="2" t="s">
        <v>5</v>
      </c>
      <c r="C12" s="31" t="s">
        <v>19</v>
      </c>
      <c r="D12" s="31" t="s">
        <v>19</v>
      </c>
      <c r="E12" s="31" t="s">
        <v>19</v>
      </c>
      <c r="F12" s="31" t="s">
        <v>19</v>
      </c>
      <c r="G12" s="31" t="s">
        <v>19</v>
      </c>
      <c r="H12" s="31" t="s">
        <v>19</v>
      </c>
      <c r="I12" s="31" t="s">
        <v>19</v>
      </c>
      <c r="J12" s="31" t="s">
        <v>19</v>
      </c>
    </row>
    <row r="13" spans="1:10" x14ac:dyDescent="0.25">
      <c r="A13" s="3" t="s">
        <v>10</v>
      </c>
      <c r="B13" s="2" t="s">
        <v>6</v>
      </c>
      <c r="C13" s="31" t="s">
        <v>19</v>
      </c>
      <c r="D13" s="31" t="s">
        <v>19</v>
      </c>
      <c r="E13" s="31" t="s">
        <v>19</v>
      </c>
      <c r="F13" s="31" t="s">
        <v>19</v>
      </c>
      <c r="G13" s="31" t="s">
        <v>19</v>
      </c>
      <c r="H13" s="31" t="s">
        <v>19</v>
      </c>
      <c r="I13" s="31" t="s">
        <v>19</v>
      </c>
      <c r="J13" s="31" t="s">
        <v>19</v>
      </c>
    </row>
    <row r="14" spans="1:10" x14ac:dyDescent="0.25">
      <c r="A14" s="3" t="s">
        <v>10</v>
      </c>
      <c r="B14" s="2" t="s">
        <v>7</v>
      </c>
      <c r="C14" s="31" t="s">
        <v>19</v>
      </c>
      <c r="D14" s="31" t="s">
        <v>19</v>
      </c>
      <c r="E14" s="31" t="s">
        <v>19</v>
      </c>
      <c r="F14" s="31" t="s">
        <v>19</v>
      </c>
      <c r="G14" s="31" t="s">
        <v>19</v>
      </c>
      <c r="H14" s="31" t="s">
        <v>19</v>
      </c>
      <c r="I14" s="31" t="s">
        <v>19</v>
      </c>
      <c r="J14" s="31" t="s">
        <v>19</v>
      </c>
    </row>
    <row r="15" spans="1:10" x14ac:dyDescent="0.25">
      <c r="A15" s="3" t="s">
        <v>11</v>
      </c>
      <c r="B15" s="2" t="s">
        <v>2</v>
      </c>
      <c r="C15" s="31">
        <v>3</v>
      </c>
      <c r="D15" s="31" t="s">
        <v>19</v>
      </c>
      <c r="E15" s="31" t="s">
        <v>19</v>
      </c>
      <c r="F15" s="31" t="s">
        <v>19</v>
      </c>
      <c r="G15" s="31" t="s">
        <v>19</v>
      </c>
      <c r="H15" s="31">
        <v>1</v>
      </c>
      <c r="I15" s="31">
        <v>1</v>
      </c>
      <c r="J15" s="31">
        <v>1</v>
      </c>
    </row>
    <row r="16" spans="1:10" x14ac:dyDescent="0.25">
      <c r="A16" s="3" t="s">
        <v>11</v>
      </c>
      <c r="B16" s="2" t="s">
        <v>3</v>
      </c>
      <c r="C16" s="31" t="s">
        <v>19</v>
      </c>
      <c r="D16" s="31" t="s">
        <v>19</v>
      </c>
      <c r="E16" s="31" t="s">
        <v>19</v>
      </c>
      <c r="F16" s="31" t="s">
        <v>19</v>
      </c>
      <c r="G16" s="31" t="s">
        <v>19</v>
      </c>
      <c r="H16" s="31" t="s">
        <v>19</v>
      </c>
      <c r="I16" s="31" t="s">
        <v>19</v>
      </c>
      <c r="J16" s="31" t="s">
        <v>19</v>
      </c>
    </row>
    <row r="17" spans="1:10" x14ac:dyDescent="0.25">
      <c r="A17" s="3" t="s">
        <v>11</v>
      </c>
      <c r="B17" s="2" t="s">
        <v>4</v>
      </c>
      <c r="C17" s="31" t="s">
        <v>19</v>
      </c>
      <c r="D17" s="31" t="s">
        <v>19</v>
      </c>
      <c r="E17" s="31" t="s">
        <v>19</v>
      </c>
      <c r="F17" s="31" t="s">
        <v>19</v>
      </c>
      <c r="G17" s="31" t="s">
        <v>19</v>
      </c>
      <c r="H17" s="31" t="s">
        <v>19</v>
      </c>
      <c r="I17" s="31" t="s">
        <v>19</v>
      </c>
      <c r="J17" s="31" t="s">
        <v>19</v>
      </c>
    </row>
    <row r="18" spans="1:10" x14ac:dyDescent="0.25">
      <c r="A18" s="3" t="s">
        <v>11</v>
      </c>
      <c r="B18" s="2" t="s">
        <v>5</v>
      </c>
      <c r="C18" s="31" t="s">
        <v>19</v>
      </c>
      <c r="D18" s="31" t="s">
        <v>19</v>
      </c>
      <c r="E18" s="31" t="s">
        <v>19</v>
      </c>
      <c r="F18" s="31" t="s">
        <v>19</v>
      </c>
      <c r="G18" s="31" t="s">
        <v>19</v>
      </c>
      <c r="H18" s="31" t="s">
        <v>19</v>
      </c>
      <c r="I18" s="31" t="s">
        <v>19</v>
      </c>
      <c r="J18" s="31" t="s">
        <v>19</v>
      </c>
    </row>
    <row r="19" spans="1:10" x14ac:dyDescent="0.25">
      <c r="A19" s="3" t="s">
        <v>11</v>
      </c>
      <c r="B19" s="2" t="s">
        <v>6</v>
      </c>
      <c r="C19" s="31" t="s">
        <v>19</v>
      </c>
      <c r="D19" s="31" t="s">
        <v>19</v>
      </c>
      <c r="E19" s="31" t="s">
        <v>19</v>
      </c>
      <c r="F19" s="31" t="s">
        <v>19</v>
      </c>
      <c r="G19" s="31" t="s">
        <v>19</v>
      </c>
      <c r="H19" s="31" t="s">
        <v>19</v>
      </c>
      <c r="I19" s="31" t="s">
        <v>19</v>
      </c>
      <c r="J19" s="31" t="s">
        <v>19</v>
      </c>
    </row>
    <row r="20" spans="1:10" x14ac:dyDescent="0.25">
      <c r="A20" s="3" t="s">
        <v>11</v>
      </c>
      <c r="B20" s="2" t="s">
        <v>7</v>
      </c>
      <c r="C20" s="31" t="s">
        <v>19</v>
      </c>
      <c r="D20" s="31" t="s">
        <v>19</v>
      </c>
      <c r="E20" s="31" t="s">
        <v>19</v>
      </c>
      <c r="F20" s="31" t="s">
        <v>19</v>
      </c>
      <c r="G20" s="31" t="s">
        <v>19</v>
      </c>
      <c r="H20" s="31" t="s">
        <v>19</v>
      </c>
      <c r="I20" s="31" t="s">
        <v>19</v>
      </c>
      <c r="J20" s="31" t="s">
        <v>19</v>
      </c>
    </row>
    <row r="21" spans="1:10" x14ac:dyDescent="0.25">
      <c r="A21" s="3" t="s">
        <v>12</v>
      </c>
      <c r="B21" s="2" t="s">
        <v>2</v>
      </c>
      <c r="C21" s="31" t="s">
        <v>19</v>
      </c>
      <c r="D21" s="31">
        <v>1</v>
      </c>
      <c r="E21" s="31" t="s">
        <v>19</v>
      </c>
      <c r="F21" s="31" t="s">
        <v>19</v>
      </c>
      <c r="G21" s="31" t="s">
        <v>19</v>
      </c>
      <c r="H21" s="31" t="s">
        <v>19</v>
      </c>
      <c r="I21" s="31">
        <v>1</v>
      </c>
      <c r="J21" s="31" t="s">
        <v>19</v>
      </c>
    </row>
    <row r="22" spans="1:10" x14ac:dyDescent="0.25">
      <c r="A22" s="3" t="s">
        <v>12</v>
      </c>
      <c r="B22" s="2" t="s">
        <v>3</v>
      </c>
      <c r="C22" s="31" t="s">
        <v>19</v>
      </c>
      <c r="D22" s="31" t="s">
        <v>19</v>
      </c>
      <c r="E22" s="31" t="s">
        <v>19</v>
      </c>
      <c r="F22" s="31" t="s">
        <v>19</v>
      </c>
      <c r="G22" s="31" t="s">
        <v>19</v>
      </c>
      <c r="H22" s="31" t="s">
        <v>19</v>
      </c>
      <c r="I22" s="31" t="s">
        <v>19</v>
      </c>
      <c r="J22" s="31" t="s">
        <v>19</v>
      </c>
    </row>
    <row r="23" spans="1:10" x14ac:dyDescent="0.25">
      <c r="A23" s="3" t="s">
        <v>12</v>
      </c>
      <c r="B23" s="2" t="s">
        <v>4</v>
      </c>
      <c r="C23" s="31" t="s">
        <v>19</v>
      </c>
      <c r="D23" s="31" t="s">
        <v>19</v>
      </c>
      <c r="E23" s="31" t="s">
        <v>19</v>
      </c>
      <c r="F23" s="31" t="s">
        <v>19</v>
      </c>
      <c r="G23" s="31" t="s">
        <v>19</v>
      </c>
      <c r="H23" s="31" t="s">
        <v>19</v>
      </c>
      <c r="I23" s="31" t="s">
        <v>19</v>
      </c>
      <c r="J23" s="31" t="s">
        <v>19</v>
      </c>
    </row>
    <row r="24" spans="1:10" x14ac:dyDescent="0.25">
      <c r="A24" s="3" t="s">
        <v>12</v>
      </c>
      <c r="B24" s="2" t="s">
        <v>5</v>
      </c>
      <c r="C24" s="31" t="s">
        <v>19</v>
      </c>
      <c r="D24" s="31" t="s">
        <v>19</v>
      </c>
      <c r="E24" s="31" t="s">
        <v>19</v>
      </c>
      <c r="F24" s="31" t="s">
        <v>19</v>
      </c>
      <c r="G24" s="31" t="s">
        <v>19</v>
      </c>
      <c r="H24" s="31" t="s">
        <v>19</v>
      </c>
      <c r="I24" s="31" t="s">
        <v>19</v>
      </c>
      <c r="J24" s="31" t="s">
        <v>19</v>
      </c>
    </row>
    <row r="25" spans="1:10" x14ac:dyDescent="0.25">
      <c r="A25" s="3" t="s">
        <v>12</v>
      </c>
      <c r="B25" s="2" t="s">
        <v>6</v>
      </c>
      <c r="C25" s="31" t="s">
        <v>19</v>
      </c>
      <c r="D25" s="31" t="s">
        <v>19</v>
      </c>
      <c r="E25" s="31" t="s">
        <v>19</v>
      </c>
      <c r="F25" s="31" t="s">
        <v>19</v>
      </c>
      <c r="G25" s="31" t="s">
        <v>19</v>
      </c>
      <c r="H25" s="31" t="s">
        <v>19</v>
      </c>
      <c r="I25" s="31" t="s">
        <v>19</v>
      </c>
      <c r="J25" s="31" t="s">
        <v>19</v>
      </c>
    </row>
    <row r="26" spans="1:10" x14ac:dyDescent="0.25">
      <c r="A26" s="3" t="s">
        <v>12</v>
      </c>
      <c r="B26" s="2" t="s">
        <v>7</v>
      </c>
      <c r="C26" s="31" t="s">
        <v>19</v>
      </c>
      <c r="D26" s="31" t="s">
        <v>19</v>
      </c>
      <c r="E26" s="31" t="s">
        <v>19</v>
      </c>
      <c r="F26" s="31" t="s">
        <v>19</v>
      </c>
      <c r="G26" s="31" t="s">
        <v>19</v>
      </c>
      <c r="H26" s="31" t="s">
        <v>19</v>
      </c>
      <c r="I26" s="31" t="s">
        <v>19</v>
      </c>
      <c r="J26" s="31" t="s">
        <v>19</v>
      </c>
    </row>
    <row r="27" spans="1:10" x14ac:dyDescent="0.25">
      <c r="A27" s="3" t="s">
        <v>13</v>
      </c>
      <c r="B27" s="2" t="s">
        <v>2</v>
      </c>
      <c r="C27" s="31" t="s">
        <v>19</v>
      </c>
      <c r="D27" s="31" t="s">
        <v>19</v>
      </c>
      <c r="E27" s="31" t="s">
        <v>19</v>
      </c>
      <c r="F27" s="31" t="s">
        <v>19</v>
      </c>
      <c r="G27" s="31" t="s">
        <v>19</v>
      </c>
      <c r="H27" s="31" t="s">
        <v>19</v>
      </c>
      <c r="I27" s="31" t="s">
        <v>19</v>
      </c>
      <c r="J27" s="31" t="s">
        <v>19</v>
      </c>
    </row>
    <row r="28" spans="1:10" x14ac:dyDescent="0.25">
      <c r="A28" s="3" t="s">
        <v>13</v>
      </c>
      <c r="B28" s="2" t="s">
        <v>3</v>
      </c>
      <c r="C28" s="31" t="s">
        <v>19</v>
      </c>
      <c r="D28" s="31" t="s">
        <v>19</v>
      </c>
      <c r="E28" s="31" t="s">
        <v>19</v>
      </c>
      <c r="F28" s="31" t="s">
        <v>19</v>
      </c>
      <c r="G28" s="31" t="s">
        <v>19</v>
      </c>
      <c r="H28" s="31" t="s">
        <v>19</v>
      </c>
      <c r="I28" s="31" t="s">
        <v>19</v>
      </c>
      <c r="J28" s="31" t="s">
        <v>19</v>
      </c>
    </row>
    <row r="29" spans="1:10" x14ac:dyDescent="0.25">
      <c r="A29" s="3" t="s">
        <v>13</v>
      </c>
      <c r="B29" s="2" t="s">
        <v>4</v>
      </c>
      <c r="C29" s="31" t="s">
        <v>19</v>
      </c>
      <c r="D29" s="31" t="s">
        <v>19</v>
      </c>
      <c r="E29" s="31" t="s">
        <v>19</v>
      </c>
      <c r="F29" s="31" t="s">
        <v>19</v>
      </c>
      <c r="G29" s="31" t="s">
        <v>19</v>
      </c>
      <c r="H29" s="31" t="s">
        <v>19</v>
      </c>
      <c r="I29" s="31" t="s">
        <v>19</v>
      </c>
      <c r="J29" s="31" t="s">
        <v>19</v>
      </c>
    </row>
    <row r="30" spans="1:10" x14ac:dyDescent="0.25">
      <c r="A30" s="3" t="s">
        <v>13</v>
      </c>
      <c r="B30" s="2" t="s">
        <v>5</v>
      </c>
      <c r="C30" s="31" t="s">
        <v>19</v>
      </c>
      <c r="D30" s="31" t="s">
        <v>19</v>
      </c>
      <c r="E30" s="31" t="s">
        <v>19</v>
      </c>
      <c r="F30" s="31" t="s">
        <v>19</v>
      </c>
      <c r="G30" s="31" t="s">
        <v>19</v>
      </c>
      <c r="H30" s="31" t="s">
        <v>19</v>
      </c>
      <c r="I30" s="31" t="s">
        <v>19</v>
      </c>
      <c r="J30" s="31" t="s">
        <v>19</v>
      </c>
    </row>
    <row r="31" spans="1:10" x14ac:dyDescent="0.25">
      <c r="A31" s="3" t="s">
        <v>13</v>
      </c>
      <c r="B31" s="2" t="s">
        <v>6</v>
      </c>
      <c r="C31" s="31" t="s">
        <v>19</v>
      </c>
      <c r="D31" s="31" t="s">
        <v>19</v>
      </c>
      <c r="E31" s="31" t="s">
        <v>19</v>
      </c>
      <c r="F31" s="31" t="s">
        <v>19</v>
      </c>
      <c r="G31" s="31" t="s">
        <v>19</v>
      </c>
      <c r="H31" s="31" t="s">
        <v>19</v>
      </c>
      <c r="I31" s="31" t="s">
        <v>19</v>
      </c>
      <c r="J31" s="31" t="s">
        <v>19</v>
      </c>
    </row>
    <row r="32" spans="1:10" x14ac:dyDescent="0.25">
      <c r="A32" s="3" t="s">
        <v>13</v>
      </c>
      <c r="B32" s="2" t="s">
        <v>7</v>
      </c>
      <c r="C32" s="31" t="s">
        <v>19</v>
      </c>
      <c r="D32" s="31" t="s">
        <v>19</v>
      </c>
      <c r="E32" s="31" t="s">
        <v>19</v>
      </c>
      <c r="F32" s="31" t="s">
        <v>19</v>
      </c>
      <c r="G32" s="31" t="s">
        <v>19</v>
      </c>
      <c r="H32" s="31" t="s">
        <v>19</v>
      </c>
      <c r="I32" s="31" t="s">
        <v>19</v>
      </c>
      <c r="J32" s="31" t="s">
        <v>19</v>
      </c>
    </row>
    <row r="33" spans="1:10" x14ac:dyDescent="0.25">
      <c r="A33" s="3" t="s">
        <v>14</v>
      </c>
      <c r="B33" s="2" t="s">
        <v>2</v>
      </c>
      <c r="C33" s="31" t="s">
        <v>19</v>
      </c>
      <c r="D33" s="31" t="s">
        <v>19</v>
      </c>
      <c r="E33" s="31" t="s">
        <v>19</v>
      </c>
      <c r="F33" s="31" t="s">
        <v>19</v>
      </c>
      <c r="G33" s="31" t="s">
        <v>19</v>
      </c>
      <c r="H33" s="31" t="s">
        <v>19</v>
      </c>
      <c r="I33" s="31" t="s">
        <v>19</v>
      </c>
      <c r="J33" s="31" t="s">
        <v>19</v>
      </c>
    </row>
    <row r="34" spans="1:10" x14ac:dyDescent="0.25">
      <c r="A34" s="3" t="s">
        <v>14</v>
      </c>
      <c r="B34" s="2" t="s">
        <v>3</v>
      </c>
      <c r="C34" s="31" t="s">
        <v>19</v>
      </c>
      <c r="D34" s="31" t="s">
        <v>19</v>
      </c>
      <c r="E34" s="31" t="s">
        <v>19</v>
      </c>
      <c r="F34" s="31" t="s">
        <v>19</v>
      </c>
      <c r="G34" s="31" t="s">
        <v>19</v>
      </c>
      <c r="H34" s="31" t="s">
        <v>19</v>
      </c>
      <c r="I34" s="31" t="s">
        <v>19</v>
      </c>
      <c r="J34" s="31" t="s">
        <v>19</v>
      </c>
    </row>
    <row r="35" spans="1:10" x14ac:dyDescent="0.25">
      <c r="A35" s="3" t="s">
        <v>14</v>
      </c>
      <c r="B35" s="2" t="s">
        <v>4</v>
      </c>
      <c r="C35" s="31" t="s">
        <v>19</v>
      </c>
      <c r="D35" s="31" t="s">
        <v>19</v>
      </c>
      <c r="E35" s="31" t="s">
        <v>19</v>
      </c>
      <c r="F35" s="31" t="s">
        <v>19</v>
      </c>
      <c r="G35" s="31" t="s">
        <v>19</v>
      </c>
      <c r="H35" s="31" t="s">
        <v>19</v>
      </c>
      <c r="I35" s="31" t="s">
        <v>19</v>
      </c>
      <c r="J35" s="31" t="s">
        <v>19</v>
      </c>
    </row>
    <row r="36" spans="1:10" x14ac:dyDescent="0.25">
      <c r="A36" s="3" t="s">
        <v>14</v>
      </c>
      <c r="B36" s="2" t="s">
        <v>5</v>
      </c>
      <c r="C36" s="31" t="s">
        <v>19</v>
      </c>
      <c r="D36" s="31" t="s">
        <v>19</v>
      </c>
      <c r="E36" s="31" t="s">
        <v>19</v>
      </c>
      <c r="F36" s="31" t="s">
        <v>19</v>
      </c>
      <c r="G36" s="31" t="s">
        <v>19</v>
      </c>
      <c r="H36" s="31" t="s">
        <v>19</v>
      </c>
      <c r="I36" s="31" t="s">
        <v>19</v>
      </c>
      <c r="J36" s="31" t="s">
        <v>19</v>
      </c>
    </row>
    <row r="37" spans="1:10" x14ac:dyDescent="0.25">
      <c r="A37" s="3" t="s">
        <v>14</v>
      </c>
      <c r="B37" s="2" t="s">
        <v>6</v>
      </c>
      <c r="C37" s="31" t="s">
        <v>19</v>
      </c>
      <c r="D37" s="31" t="s">
        <v>19</v>
      </c>
      <c r="E37" s="31" t="s">
        <v>19</v>
      </c>
      <c r="F37" s="31" t="s">
        <v>19</v>
      </c>
      <c r="G37" s="31" t="s">
        <v>19</v>
      </c>
      <c r="H37" s="31" t="s">
        <v>19</v>
      </c>
      <c r="I37" s="31" t="s">
        <v>19</v>
      </c>
      <c r="J37" s="31" t="s">
        <v>19</v>
      </c>
    </row>
    <row r="38" spans="1:10" x14ac:dyDescent="0.25">
      <c r="A38" s="3" t="s">
        <v>14</v>
      </c>
      <c r="B38" s="2" t="s">
        <v>7</v>
      </c>
      <c r="C38" s="31" t="s">
        <v>19</v>
      </c>
      <c r="D38" s="31" t="s">
        <v>19</v>
      </c>
      <c r="E38" s="31" t="s">
        <v>19</v>
      </c>
      <c r="F38" s="31" t="s">
        <v>19</v>
      </c>
      <c r="G38" s="31" t="s">
        <v>19</v>
      </c>
      <c r="H38" s="31" t="s">
        <v>19</v>
      </c>
      <c r="I38" s="31" t="s">
        <v>19</v>
      </c>
      <c r="J38" s="31" t="s">
        <v>19</v>
      </c>
    </row>
    <row r="39" spans="1:10" x14ac:dyDescent="0.25">
      <c r="A39" s="3" t="s">
        <v>15</v>
      </c>
      <c r="B39" s="2" t="s">
        <v>4</v>
      </c>
      <c r="C39" s="31" t="s">
        <v>19</v>
      </c>
      <c r="D39" s="31" t="s">
        <v>19</v>
      </c>
      <c r="E39" s="31" t="s">
        <v>19</v>
      </c>
      <c r="F39" s="31" t="s">
        <v>19</v>
      </c>
      <c r="G39" s="31" t="s">
        <v>19</v>
      </c>
      <c r="H39" s="31" t="s">
        <v>19</v>
      </c>
      <c r="I39" s="31" t="s">
        <v>19</v>
      </c>
      <c r="J39" s="31" t="s">
        <v>19</v>
      </c>
    </row>
    <row r="40" spans="1:10" x14ac:dyDescent="0.25">
      <c r="A40" s="3" t="s">
        <v>15</v>
      </c>
      <c r="B40" s="2" t="s">
        <v>5</v>
      </c>
      <c r="C40" s="31" t="s">
        <v>19</v>
      </c>
      <c r="D40" s="31" t="s">
        <v>19</v>
      </c>
      <c r="E40" s="31" t="s">
        <v>19</v>
      </c>
      <c r="F40" s="31" t="s">
        <v>19</v>
      </c>
      <c r="G40" s="31" t="s">
        <v>19</v>
      </c>
      <c r="H40" s="31" t="s">
        <v>19</v>
      </c>
      <c r="I40" s="31" t="s">
        <v>19</v>
      </c>
      <c r="J40" s="31" t="s">
        <v>19</v>
      </c>
    </row>
    <row r="41" spans="1:10" x14ac:dyDescent="0.25">
      <c r="A41" s="3" t="s">
        <v>15</v>
      </c>
      <c r="B41" s="2" t="s">
        <v>6</v>
      </c>
      <c r="C41" s="31" t="s">
        <v>19</v>
      </c>
      <c r="D41" s="31" t="s">
        <v>19</v>
      </c>
      <c r="E41" s="31" t="s">
        <v>19</v>
      </c>
      <c r="F41" s="31" t="s">
        <v>19</v>
      </c>
      <c r="G41" s="31" t="s">
        <v>19</v>
      </c>
      <c r="H41" s="31" t="s">
        <v>19</v>
      </c>
      <c r="I41" s="31" t="s">
        <v>19</v>
      </c>
      <c r="J41" s="31" t="s">
        <v>19</v>
      </c>
    </row>
    <row r="42" spans="1:10" x14ac:dyDescent="0.25">
      <c r="A42" s="3" t="s">
        <v>15</v>
      </c>
      <c r="B42" s="2" t="s">
        <v>7</v>
      </c>
      <c r="C42" s="31" t="s">
        <v>19</v>
      </c>
      <c r="D42" s="31" t="s">
        <v>19</v>
      </c>
      <c r="E42" s="31" t="s">
        <v>19</v>
      </c>
      <c r="F42" s="31" t="s">
        <v>19</v>
      </c>
      <c r="G42" s="31" t="s">
        <v>19</v>
      </c>
      <c r="H42" s="31" t="s">
        <v>19</v>
      </c>
      <c r="I42" s="31" t="s">
        <v>19</v>
      </c>
      <c r="J42" s="31" t="s">
        <v>19</v>
      </c>
    </row>
    <row r="43" spans="1:10" x14ac:dyDescent="0.25">
      <c r="A43" s="3" t="s">
        <v>16</v>
      </c>
      <c r="B43" s="2" t="s">
        <v>3</v>
      </c>
      <c r="C43" s="31" t="s">
        <v>19</v>
      </c>
      <c r="D43" s="31" t="s">
        <v>19</v>
      </c>
      <c r="E43" s="31" t="s">
        <v>19</v>
      </c>
      <c r="F43" s="31" t="s">
        <v>19</v>
      </c>
      <c r="G43" s="31" t="s">
        <v>19</v>
      </c>
      <c r="H43" s="31" t="s">
        <v>19</v>
      </c>
      <c r="I43" s="31" t="s">
        <v>19</v>
      </c>
      <c r="J43" s="31" t="s">
        <v>19</v>
      </c>
    </row>
    <row r="44" spans="1:10" x14ac:dyDescent="0.25">
      <c r="A44" s="3" t="s">
        <v>16</v>
      </c>
      <c r="B44" s="2" t="s">
        <v>4</v>
      </c>
      <c r="C44" s="31" t="s">
        <v>19</v>
      </c>
      <c r="D44" s="31" t="s">
        <v>19</v>
      </c>
      <c r="E44" s="31" t="s">
        <v>19</v>
      </c>
      <c r="F44" s="31" t="s">
        <v>19</v>
      </c>
      <c r="G44" s="31" t="s">
        <v>19</v>
      </c>
      <c r="H44" s="31" t="s">
        <v>19</v>
      </c>
      <c r="I44" s="31" t="s">
        <v>19</v>
      </c>
      <c r="J44" s="31" t="s">
        <v>19</v>
      </c>
    </row>
    <row r="45" spans="1:10" x14ac:dyDescent="0.25">
      <c r="A45" s="3" t="s">
        <v>16</v>
      </c>
      <c r="B45" s="2" t="s">
        <v>5</v>
      </c>
      <c r="C45" s="31" t="s">
        <v>19</v>
      </c>
      <c r="D45" s="31" t="s">
        <v>19</v>
      </c>
      <c r="E45" s="31" t="s">
        <v>19</v>
      </c>
      <c r="F45" s="31" t="s">
        <v>19</v>
      </c>
      <c r="G45" s="31" t="s">
        <v>19</v>
      </c>
      <c r="H45" s="31" t="s">
        <v>19</v>
      </c>
      <c r="I45" s="31" t="s">
        <v>19</v>
      </c>
      <c r="J45" s="31" t="s">
        <v>19</v>
      </c>
    </row>
    <row r="46" spans="1:10" x14ac:dyDescent="0.25">
      <c r="A46" s="3" t="s">
        <v>16</v>
      </c>
      <c r="B46" s="2" t="s">
        <v>6</v>
      </c>
      <c r="C46" s="31" t="s">
        <v>19</v>
      </c>
      <c r="D46" s="31" t="s">
        <v>19</v>
      </c>
      <c r="E46" s="31" t="s">
        <v>19</v>
      </c>
      <c r="F46" s="31" t="s">
        <v>19</v>
      </c>
      <c r="G46" s="31" t="s">
        <v>19</v>
      </c>
      <c r="H46" s="31" t="s">
        <v>19</v>
      </c>
      <c r="I46" s="31" t="s">
        <v>19</v>
      </c>
      <c r="J46" s="31" t="s">
        <v>19</v>
      </c>
    </row>
    <row r="47" spans="1:10" x14ac:dyDescent="0.25">
      <c r="A47" s="3" t="s">
        <v>16</v>
      </c>
      <c r="B47" s="2" t="s">
        <v>7</v>
      </c>
      <c r="C47" s="31" t="s">
        <v>19</v>
      </c>
      <c r="D47" s="31" t="s">
        <v>19</v>
      </c>
      <c r="E47" s="31" t="s">
        <v>19</v>
      </c>
      <c r="F47" s="31" t="s">
        <v>19</v>
      </c>
      <c r="G47" s="31" t="s">
        <v>19</v>
      </c>
      <c r="H47" s="31" t="s">
        <v>19</v>
      </c>
      <c r="I47" s="31" t="s">
        <v>19</v>
      </c>
      <c r="J47" s="31" t="s">
        <v>19</v>
      </c>
    </row>
    <row r="48" spans="1:10" x14ac:dyDescent="0.25">
      <c r="A48" s="37" t="s">
        <v>72</v>
      </c>
      <c r="B48" s="38"/>
      <c r="C48" s="36">
        <f>SUM(C10:C47)</f>
        <v>4</v>
      </c>
      <c r="D48" s="36">
        <f>SUM(D10:D47)</f>
        <v>1</v>
      </c>
      <c r="E48" s="36"/>
      <c r="F48" s="36"/>
      <c r="G48" s="36"/>
      <c r="H48" s="36">
        <f t="shared" ref="H48:J48" si="0">SUM(H10:H47)</f>
        <v>1</v>
      </c>
      <c r="I48" s="36">
        <f t="shared" si="0"/>
        <v>3</v>
      </c>
      <c r="J48" s="36">
        <f t="shared" si="0"/>
        <v>1</v>
      </c>
    </row>
    <row r="49" spans="1:6" x14ac:dyDescent="0.25">
      <c r="A49" s="4" t="s">
        <v>17</v>
      </c>
      <c r="B49" s="4"/>
      <c r="C49" s="4"/>
      <c r="D49" s="4"/>
      <c r="E49" s="4"/>
      <c r="F49" s="4"/>
    </row>
    <row r="50" spans="1:6" x14ac:dyDescent="0.25">
      <c r="A50" s="4" t="s">
        <v>18</v>
      </c>
      <c r="B50" s="4"/>
      <c r="C50" s="4"/>
      <c r="D50" s="4"/>
      <c r="E50" s="4"/>
      <c r="F50" s="4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983C544CC044498FD4FB9FC06F6DE" ma:contentTypeVersion="15" ma:contentTypeDescription="Create a new document." ma:contentTypeScope="" ma:versionID="37ac97a50779fd529c74e58628e7c5c2">
  <xsd:schema xmlns:xsd="http://www.w3.org/2001/XMLSchema" xmlns:xs="http://www.w3.org/2001/XMLSchema" xmlns:p="http://schemas.microsoft.com/office/2006/metadata/properties" xmlns:ns3="7c46f710-4985-499f-84af-0ca1656fba5e" xmlns:ns4="fa5ed9e9-6300-49b9-b59b-f8141c018ff9" targetNamespace="http://schemas.microsoft.com/office/2006/metadata/properties" ma:root="true" ma:fieldsID="8a168a4e88ba002beba0f7b145d9615a" ns3:_="" ns4:_="">
    <xsd:import namespace="7c46f710-4985-499f-84af-0ca1656fba5e"/>
    <xsd:import namespace="fa5ed9e9-6300-49b9-b59b-f8141c018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f710-4985-499f-84af-0ca1656fb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ed9e9-6300-49b9-b59b-f8141c018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46f710-4985-499f-84af-0ca1656fba5e" xsi:nil="true"/>
  </documentManagement>
</p:properties>
</file>

<file path=customXml/itemProps1.xml><?xml version="1.0" encoding="utf-8"?>
<ds:datastoreItem xmlns:ds="http://schemas.openxmlformats.org/officeDocument/2006/customXml" ds:itemID="{9EBBE9D8-E0E9-4A19-95B9-14545FF79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f710-4985-499f-84af-0ca1656fba5e"/>
    <ds:schemaRef ds:uri="fa5ed9e9-6300-49b9-b59b-f8141c018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purl.org/dc/terms/"/>
    <ds:schemaRef ds:uri="7c46f710-4985-499f-84af-0ca1656fba5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a5ed9e9-6300-49b9-b59b-f8141c018ff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Lily Fan (LPC)</cp:lastModifiedBy>
  <dcterms:created xsi:type="dcterms:W3CDTF">2023-10-05T21:32:01Z</dcterms:created>
  <dcterms:modified xsi:type="dcterms:W3CDTF">2024-09-23T13:16:38Z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