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eni\Downloads\"/>
    </mc:Choice>
  </mc:AlternateContent>
  <xr:revisionPtr revIDLastSave="0" documentId="8_{263D0867-965F-4214-9971-302FB2B017E0}" xr6:coauthVersionLast="45" xr6:coauthVersionMax="45" xr10:uidLastSave="{00000000-0000-0000-0000-000000000000}"/>
  <bookViews>
    <workbookView xWindow="4008" yWindow="0" windowWidth="17280" windowHeight="8964" activeTab="1" xr2:uid="{00000000-000D-0000-FFFF-FFFF00000000}"/>
  </bookViews>
  <sheets>
    <sheet name="Top 5 Agency Allocations" sheetId="8" r:id="rId1"/>
    <sheet name="Line Items by Agency" sheetId="7" r:id="rId2"/>
  </sheets>
  <definedNames>
    <definedName name="Indicators_FY2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8" l="1"/>
  <c r="D12" i="8"/>
  <c r="B12" i="8"/>
  <c r="C10" i="8"/>
  <c r="D10" i="8"/>
  <c r="B10" i="8"/>
  <c r="B25" i="7" l="1"/>
  <c r="C25" i="7"/>
  <c r="D25" i="7"/>
</calcChain>
</file>

<file path=xl/sharedStrings.xml><?xml version="1.0" encoding="utf-8"?>
<sst xmlns="http://schemas.openxmlformats.org/spreadsheetml/2006/main" count="47" uniqueCount="39">
  <si>
    <t>Agency</t>
  </si>
  <si>
    <t>DYCD</t>
  </si>
  <si>
    <t>DCLA</t>
  </si>
  <si>
    <t>SBS</t>
  </si>
  <si>
    <t>DFTA</t>
  </si>
  <si>
    <t>MOCJ</t>
  </si>
  <si>
    <t>DOITT</t>
  </si>
  <si>
    <t>HPD</t>
  </si>
  <si>
    <t>DPR</t>
  </si>
  <si>
    <t>DHS</t>
  </si>
  <si>
    <t>DOE</t>
  </si>
  <si>
    <t>FDNY</t>
  </si>
  <si>
    <t>DSS/HRA</t>
  </si>
  <si>
    <t>OEM</t>
  </si>
  <si>
    <t>ACS</t>
  </si>
  <si>
    <t>DSNY</t>
  </si>
  <si>
    <t>DOC</t>
  </si>
  <si>
    <t>DOP</t>
  </si>
  <si>
    <t>DCA</t>
  </si>
  <si>
    <t>Total</t>
  </si>
  <si>
    <t>New York City Mayor's Office of Contract Services</t>
  </si>
  <si>
    <t xml:space="preserve"> Procurement Indicators - Appendix D Discretionary Awards</t>
  </si>
  <si>
    <t>DOHMH</t>
  </si>
  <si>
    <t>Registered in FY20</t>
  </si>
  <si>
    <t>*</t>
  </si>
  <si>
    <t>**</t>
  </si>
  <si>
    <t xml:space="preserve">**DOITT and DSNY non-CT1 registrations were not collected. </t>
  </si>
  <si>
    <t xml:space="preserve">*DOE registration total does not include purchase orders. </t>
  </si>
  <si>
    <t xml:space="preserve">Fiscal Year 2020 Awards Activity (July 1, 2019 - June 30, 2020) </t>
  </si>
  <si>
    <t>Total Cleared in FY20</t>
  </si>
  <si>
    <t>Total Allocated by Council in FY20</t>
  </si>
  <si>
    <t>Discretionary Line Items - Line Items by Agency</t>
  </si>
  <si>
    <t>City Council Discretionary Awards - Top Five Agency Allocations</t>
  </si>
  <si>
    <t>Top 5 Subtotal</t>
  </si>
  <si>
    <t>Other Agencies</t>
  </si>
  <si>
    <t>Council Allocation Value in FY20</t>
  </si>
  <si>
    <t>Allocation Value Cleared in FY20</t>
  </si>
  <si>
    <t>Allocation Value Processed in FY20</t>
  </si>
  <si>
    <t>New York City Mayor's Office of Contract Services 
Fiscal 2020 Procurement Indicators: Appendix D, Discretionary Awards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</si>
</sst>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CDDC"/>
        <bgColor rgb="FF000000"/>
      </patternFill>
    </fill>
    <fill>
      <patternFill patternType="solid">
        <fgColor rgb="FF92CDDC"/>
        <bgColor rgb="FFDCE6F1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164" fontId="0" fillId="0" borderId="0" xfId="1" applyNumberFormat="1" applyFont="1"/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164" fontId="0" fillId="3" borderId="0" xfId="1" applyNumberFormat="1" applyFont="1" applyFill="1"/>
    <xf numFmtId="164" fontId="0" fillId="0" borderId="0" xfId="1" applyNumberFormat="1" applyFont="1" applyBorder="1"/>
    <xf numFmtId="164" fontId="0" fillId="2" borderId="0" xfId="1" applyNumberFormat="1" applyFont="1" applyFill="1"/>
    <xf numFmtId="164" fontId="3" fillId="5" borderId="1" xfId="0" applyNumberFormat="1" applyFont="1" applyFill="1" applyBorder="1" applyAlignment="1">
      <alignment vertical="center"/>
    </xf>
    <xf numFmtId="164" fontId="0" fillId="0" borderId="0" xfId="0" applyNumberFormat="1"/>
    <xf numFmtId="0" fontId="0" fillId="6" borderId="19" xfId="0" applyFont="1" applyFill="1" applyBorder="1" applyAlignment="1">
      <alignment vertical="center" wrapText="1"/>
    </xf>
    <xf numFmtId="0" fontId="0" fillId="6" borderId="22" xfId="0" applyFont="1" applyFill="1" applyBorder="1" applyAlignment="1">
      <alignment vertical="center" wrapText="1"/>
    </xf>
    <xf numFmtId="0" fontId="0" fillId="6" borderId="24" xfId="0" applyFont="1" applyFill="1" applyBorder="1" applyAlignment="1">
      <alignment vertical="center" wrapText="1"/>
    </xf>
    <xf numFmtId="0" fontId="2" fillId="0" borderId="1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vertical="center" wrapText="1"/>
    </xf>
    <xf numFmtId="0" fontId="2" fillId="7" borderId="18" xfId="0" applyFont="1" applyFill="1" applyBorder="1" applyAlignment="1">
      <alignment vertical="center" wrapText="1"/>
    </xf>
    <xf numFmtId="0" fontId="2" fillId="7" borderId="17" xfId="0" applyFont="1" applyFill="1" applyBorder="1" applyAlignment="1">
      <alignment horizontal="left" vertical="center" wrapText="1"/>
    </xf>
    <xf numFmtId="164" fontId="0" fillId="0" borderId="20" xfId="1" applyNumberFormat="1" applyFont="1" applyBorder="1" applyAlignment="1">
      <alignment horizontal="left"/>
    </xf>
    <xf numFmtId="164" fontId="0" fillId="0" borderId="21" xfId="1" applyNumberFormat="1" applyFont="1" applyBorder="1" applyAlignment="1">
      <alignment horizontal="left"/>
    </xf>
    <xf numFmtId="164" fontId="0" fillId="0" borderId="0" xfId="1" applyNumberFormat="1" applyFont="1" applyBorder="1" applyAlignment="1">
      <alignment horizontal="left"/>
    </xf>
    <xf numFmtId="164" fontId="0" fillId="0" borderId="23" xfId="1" applyNumberFormat="1" applyFont="1" applyBorder="1" applyAlignment="1">
      <alignment horizontal="left"/>
    </xf>
    <xf numFmtId="164" fontId="2" fillId="7" borderId="18" xfId="1" applyNumberFormat="1" applyFont="1" applyFill="1" applyBorder="1" applyAlignment="1">
      <alignment horizontal="left" vertical="center" wrapText="1"/>
    </xf>
    <xf numFmtId="164" fontId="3" fillId="5" borderId="1" xfId="1" applyNumberFormat="1" applyFont="1" applyFill="1" applyBorder="1" applyAlignment="1">
      <alignment vertical="center"/>
    </xf>
    <xf numFmtId="164" fontId="3" fillId="5" borderId="1" xfId="1" applyNumberFormat="1" applyFont="1" applyFill="1" applyBorder="1" applyAlignment="1">
      <alignment horizontal="left" vertical="center" indent="2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8CBA6-DED2-4234-83CE-124F7C810E80}">
  <dimension ref="A1:D15"/>
  <sheetViews>
    <sheetView workbookViewId="0">
      <selection activeCell="E7" sqref="E7"/>
    </sheetView>
  </sheetViews>
  <sheetFormatPr defaultRowHeight="14.4" x14ac:dyDescent="0.3"/>
  <cols>
    <col min="1" max="1" width="13.6640625" customWidth="1"/>
    <col min="2" max="2" width="16.21875" customWidth="1"/>
    <col min="3" max="4" width="15.6640625" bestFit="1" customWidth="1"/>
  </cols>
  <sheetData>
    <row r="1" spans="1:4" x14ac:dyDescent="0.3">
      <c r="A1" s="14" t="s">
        <v>38</v>
      </c>
      <c r="B1" s="14"/>
      <c r="C1" s="14"/>
      <c r="D1" s="14"/>
    </row>
    <row r="2" spans="1:4" x14ac:dyDescent="0.3">
      <c r="A2" s="14"/>
      <c r="B2" s="14"/>
      <c r="C2" s="14"/>
      <c r="D2" s="14"/>
    </row>
    <row r="3" spans="1:4" ht="14.4" customHeight="1" x14ac:dyDescent="0.3">
      <c r="A3" s="27" t="s">
        <v>32</v>
      </c>
      <c r="B3" s="28"/>
      <c r="C3" s="28"/>
      <c r="D3" s="29"/>
    </row>
    <row r="4" spans="1:4" ht="43.2" x14ac:dyDescent="0.3">
      <c r="A4" s="30" t="s">
        <v>0</v>
      </c>
      <c r="B4" s="32" t="s">
        <v>35</v>
      </c>
      <c r="C4" s="32" t="s">
        <v>36</v>
      </c>
      <c r="D4" s="32" t="s">
        <v>37</v>
      </c>
    </row>
    <row r="5" spans="1:4" x14ac:dyDescent="0.3">
      <c r="A5" s="11" t="s">
        <v>1</v>
      </c>
      <c r="B5" s="33">
        <v>97745311</v>
      </c>
      <c r="C5" s="33">
        <v>95519700</v>
      </c>
      <c r="D5" s="34">
        <v>71048365</v>
      </c>
    </row>
    <row r="6" spans="1:4" x14ac:dyDescent="0.3">
      <c r="A6" s="12" t="s">
        <v>22</v>
      </c>
      <c r="B6" s="35">
        <v>49369090</v>
      </c>
      <c r="C6" s="35">
        <v>49314090</v>
      </c>
      <c r="D6" s="36">
        <v>43574577</v>
      </c>
    </row>
    <row r="7" spans="1:4" x14ac:dyDescent="0.3">
      <c r="A7" s="12" t="s">
        <v>5</v>
      </c>
      <c r="B7" s="35">
        <v>45455999</v>
      </c>
      <c r="C7" s="35">
        <v>45361249</v>
      </c>
      <c r="D7" s="36">
        <v>31376124</v>
      </c>
    </row>
    <row r="8" spans="1:4" x14ac:dyDescent="0.3">
      <c r="A8" s="12" t="s">
        <v>2</v>
      </c>
      <c r="B8" s="35">
        <v>38625355</v>
      </c>
      <c r="C8" s="35">
        <v>38439355</v>
      </c>
      <c r="D8" s="36">
        <v>35181078</v>
      </c>
    </row>
    <row r="9" spans="1:4" x14ac:dyDescent="0.3">
      <c r="A9" s="12" t="s">
        <v>4</v>
      </c>
      <c r="B9" s="35">
        <v>35364070</v>
      </c>
      <c r="C9" s="35">
        <v>34987570</v>
      </c>
      <c r="D9" s="36">
        <v>18922307</v>
      </c>
    </row>
    <row r="10" spans="1:4" x14ac:dyDescent="0.3">
      <c r="A10" s="12" t="s">
        <v>33</v>
      </c>
      <c r="B10" s="35">
        <f>SUM(B5:B9)</f>
        <v>266559825</v>
      </c>
      <c r="C10" s="35">
        <f t="shared" ref="C10:D10" si="0">SUM(C5:C9)</f>
        <v>263621964</v>
      </c>
      <c r="D10" s="35">
        <f t="shared" si="0"/>
        <v>200102451</v>
      </c>
    </row>
    <row r="11" spans="1:4" x14ac:dyDescent="0.3">
      <c r="A11" s="13" t="s">
        <v>34</v>
      </c>
      <c r="B11" s="35">
        <v>111944462</v>
      </c>
      <c r="C11" s="35">
        <v>110657733</v>
      </c>
      <c r="D11" s="35">
        <v>78313893</v>
      </c>
    </row>
    <row r="12" spans="1:4" x14ac:dyDescent="0.3">
      <c r="A12" s="31" t="s">
        <v>19</v>
      </c>
      <c r="B12" s="37">
        <f>B10+B11</f>
        <v>378504287</v>
      </c>
      <c r="C12" s="37">
        <f t="shared" ref="C12:D12" si="1">C10+C11</f>
        <v>374279697</v>
      </c>
      <c r="D12" s="37">
        <f t="shared" si="1"/>
        <v>278416344</v>
      </c>
    </row>
    <row r="15" spans="1:4" x14ac:dyDescent="0.3">
      <c r="B15" s="10"/>
      <c r="C15" s="10"/>
      <c r="D15" s="10"/>
    </row>
  </sheetData>
  <mergeCells count="2">
    <mergeCell ref="A1:D2"/>
    <mergeCell ref="A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BCE1E-C3AB-4BE3-AB74-F77057DFAB44}">
  <dimension ref="A1:E29"/>
  <sheetViews>
    <sheetView tabSelected="1" workbookViewId="0">
      <selection activeCell="E20" sqref="E20"/>
    </sheetView>
  </sheetViews>
  <sheetFormatPr defaultRowHeight="14.4" x14ac:dyDescent="0.3"/>
  <cols>
    <col min="2" max="2" width="17.44140625" customWidth="1"/>
    <col min="3" max="3" width="19.44140625" customWidth="1"/>
    <col min="4" max="4" width="16.6640625" customWidth="1"/>
  </cols>
  <sheetData>
    <row r="1" spans="1:5" x14ac:dyDescent="0.3">
      <c r="A1" s="15" t="s">
        <v>20</v>
      </c>
      <c r="B1" s="16"/>
      <c r="C1" s="16"/>
      <c r="D1" s="17"/>
    </row>
    <row r="2" spans="1:5" x14ac:dyDescent="0.3">
      <c r="A2" s="18" t="s">
        <v>28</v>
      </c>
      <c r="B2" s="19"/>
      <c r="C2" s="19"/>
      <c r="D2" s="20"/>
    </row>
    <row r="3" spans="1:5" x14ac:dyDescent="0.3">
      <c r="A3" s="21" t="s">
        <v>21</v>
      </c>
      <c r="B3" s="22"/>
      <c r="C3" s="22"/>
      <c r="D3" s="23"/>
    </row>
    <row r="4" spans="1:5" x14ac:dyDescent="0.3">
      <c r="A4" s="24" t="s">
        <v>31</v>
      </c>
      <c r="B4" s="25"/>
      <c r="C4" s="25"/>
      <c r="D4" s="26"/>
    </row>
    <row r="5" spans="1:5" ht="28.8" x14ac:dyDescent="0.3">
      <c r="A5" s="2" t="s">
        <v>0</v>
      </c>
      <c r="B5" s="3" t="s">
        <v>30</v>
      </c>
      <c r="C5" s="3" t="s">
        <v>29</v>
      </c>
      <c r="D5" s="3" t="s">
        <v>23</v>
      </c>
    </row>
    <row r="6" spans="1:5" x14ac:dyDescent="0.3">
      <c r="A6" s="4" t="s">
        <v>14</v>
      </c>
      <c r="B6" s="1">
        <v>2178500</v>
      </c>
      <c r="C6" s="1">
        <v>2178500</v>
      </c>
      <c r="D6" s="1">
        <v>1768500</v>
      </c>
    </row>
    <row r="7" spans="1:5" x14ac:dyDescent="0.3">
      <c r="A7" s="4" t="s">
        <v>18</v>
      </c>
      <c r="B7" s="1">
        <v>230000</v>
      </c>
      <c r="C7" s="1">
        <v>230000</v>
      </c>
      <c r="D7" s="1">
        <v>230000</v>
      </c>
    </row>
    <row r="8" spans="1:5" x14ac:dyDescent="0.3">
      <c r="A8" s="4" t="s">
        <v>2</v>
      </c>
      <c r="B8" s="1">
        <v>38625355</v>
      </c>
      <c r="C8" s="1">
        <v>38439355</v>
      </c>
      <c r="D8" s="1">
        <v>35181078</v>
      </c>
    </row>
    <row r="9" spans="1:5" x14ac:dyDescent="0.3">
      <c r="A9" s="4" t="s">
        <v>4</v>
      </c>
      <c r="B9" s="1">
        <v>35364070</v>
      </c>
      <c r="C9" s="1">
        <v>34987570</v>
      </c>
      <c r="D9" s="1">
        <v>18922307</v>
      </c>
    </row>
    <row r="10" spans="1:5" x14ac:dyDescent="0.3">
      <c r="A10" s="4" t="s">
        <v>22</v>
      </c>
      <c r="B10" s="1">
        <v>49369090</v>
      </c>
      <c r="C10" s="1">
        <v>49314090</v>
      </c>
      <c r="D10" s="1">
        <v>43574577</v>
      </c>
    </row>
    <row r="11" spans="1:5" x14ac:dyDescent="0.3">
      <c r="A11" s="4" t="s">
        <v>9</v>
      </c>
      <c r="B11" s="1">
        <v>1854650</v>
      </c>
      <c r="C11" s="1">
        <v>1844650</v>
      </c>
      <c r="D11" s="1">
        <v>1728500</v>
      </c>
    </row>
    <row r="12" spans="1:5" x14ac:dyDescent="0.3">
      <c r="A12" s="4" t="s">
        <v>16</v>
      </c>
      <c r="B12" s="1">
        <v>550000</v>
      </c>
      <c r="C12" s="1">
        <v>550000</v>
      </c>
      <c r="D12" s="1">
        <v>550000</v>
      </c>
    </row>
    <row r="13" spans="1:5" x14ac:dyDescent="0.3">
      <c r="A13" s="4" t="s">
        <v>10</v>
      </c>
      <c r="B13" s="6">
        <v>24295288</v>
      </c>
      <c r="C13" s="6">
        <v>23540288</v>
      </c>
      <c r="D13" s="6">
        <v>7967144</v>
      </c>
      <c r="E13" t="s">
        <v>24</v>
      </c>
    </row>
    <row r="14" spans="1:5" x14ac:dyDescent="0.3">
      <c r="A14" s="4" t="s">
        <v>6</v>
      </c>
      <c r="B14" s="8">
        <v>24000</v>
      </c>
      <c r="C14" s="8">
        <v>24000</v>
      </c>
      <c r="D14" s="8">
        <v>0</v>
      </c>
      <c r="E14" t="s">
        <v>25</v>
      </c>
    </row>
    <row r="15" spans="1:5" x14ac:dyDescent="0.3">
      <c r="A15" s="4" t="s">
        <v>17</v>
      </c>
      <c r="B15" s="1">
        <v>130600</v>
      </c>
      <c r="C15" s="1">
        <v>130600</v>
      </c>
      <c r="D15" s="1">
        <v>130600</v>
      </c>
    </row>
    <row r="16" spans="1:5" x14ac:dyDescent="0.3">
      <c r="A16" s="4" t="s">
        <v>8</v>
      </c>
      <c r="B16" s="1">
        <v>3517172</v>
      </c>
      <c r="C16" s="1">
        <v>3436172</v>
      </c>
      <c r="D16" s="1">
        <v>1248250</v>
      </c>
    </row>
    <row r="17" spans="1:5" x14ac:dyDescent="0.3">
      <c r="A17" s="4" t="s">
        <v>15</v>
      </c>
      <c r="B17" s="8">
        <v>68000</v>
      </c>
      <c r="C17" s="8">
        <v>63000</v>
      </c>
      <c r="D17" s="8">
        <v>0</v>
      </c>
      <c r="E17" t="s">
        <v>25</v>
      </c>
    </row>
    <row r="18" spans="1:5" x14ac:dyDescent="0.3">
      <c r="A18" s="4" t="s">
        <v>12</v>
      </c>
      <c r="B18" s="1">
        <v>39725327</v>
      </c>
      <c r="C18" s="1">
        <v>39651827</v>
      </c>
      <c r="D18" s="1">
        <v>33716827</v>
      </c>
    </row>
    <row r="19" spans="1:5" x14ac:dyDescent="0.3">
      <c r="A19" s="4" t="s">
        <v>1</v>
      </c>
      <c r="B19" s="1">
        <v>97745311</v>
      </c>
      <c r="C19" s="1">
        <v>95519700</v>
      </c>
      <c r="D19" s="1">
        <v>71048365</v>
      </c>
    </row>
    <row r="20" spans="1:5" x14ac:dyDescent="0.3">
      <c r="A20" s="4" t="s">
        <v>11</v>
      </c>
      <c r="B20" s="1">
        <v>368728</v>
      </c>
      <c r="C20" s="1">
        <v>317728</v>
      </c>
      <c r="D20" s="1">
        <v>222750</v>
      </c>
    </row>
    <row r="21" spans="1:5" x14ac:dyDescent="0.3">
      <c r="A21" s="4" t="s">
        <v>7</v>
      </c>
      <c r="B21" s="1">
        <v>15005612</v>
      </c>
      <c r="C21" s="1">
        <v>14904883</v>
      </c>
      <c r="D21" s="1">
        <v>8529437</v>
      </c>
    </row>
    <row r="22" spans="1:5" x14ac:dyDescent="0.3">
      <c r="A22" s="4" t="s">
        <v>5</v>
      </c>
      <c r="B22" s="1">
        <v>45455999</v>
      </c>
      <c r="C22" s="1">
        <v>45361249</v>
      </c>
      <c r="D22" s="1">
        <v>31376124</v>
      </c>
    </row>
    <row r="23" spans="1:5" x14ac:dyDescent="0.3">
      <c r="A23" s="4" t="s">
        <v>13</v>
      </c>
      <c r="B23" s="1">
        <v>15000</v>
      </c>
      <c r="C23" s="1">
        <v>0</v>
      </c>
      <c r="D23" s="1">
        <v>0</v>
      </c>
    </row>
    <row r="24" spans="1:5" x14ac:dyDescent="0.3">
      <c r="A24" s="4" t="s">
        <v>3</v>
      </c>
      <c r="B24" s="1">
        <v>23981585</v>
      </c>
      <c r="C24" s="7">
        <v>23786085</v>
      </c>
      <c r="D24" s="7">
        <v>22221885</v>
      </c>
    </row>
    <row r="25" spans="1:5" x14ac:dyDescent="0.3">
      <c r="A25" s="5" t="s">
        <v>19</v>
      </c>
      <c r="B25" s="9">
        <f>SUM(B6:B24)</f>
        <v>378504287</v>
      </c>
      <c r="C25" s="38">
        <f t="shared" ref="C25:D25" si="0">SUM(C6:C24)</f>
        <v>374279697</v>
      </c>
      <c r="D25" s="39">
        <f t="shared" si="0"/>
        <v>278416344</v>
      </c>
    </row>
    <row r="28" spans="1:5" x14ac:dyDescent="0.3">
      <c r="A28" t="s">
        <v>27</v>
      </c>
    </row>
    <row r="29" spans="1:5" x14ac:dyDescent="0.3">
      <c r="A29" t="s">
        <v>26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52019AD719C2459282D51913B1D70D" ma:contentTypeVersion="5" ma:contentTypeDescription="Create a new document." ma:contentTypeScope="" ma:versionID="d7baa3e5e9bb76d5e3c4511828d0952b">
  <xsd:schema xmlns:xsd="http://www.w3.org/2001/XMLSchema" xmlns:xs="http://www.w3.org/2001/XMLSchema" xmlns:p="http://schemas.microsoft.com/office/2006/metadata/properties" xmlns:ns2="1b34fe9c-e6e8-4924-bee9-9c68b9550dfd" xmlns:ns3="883daa78-f9a1-4a05-994d-bf2bee3c648b" targetNamespace="http://schemas.microsoft.com/office/2006/metadata/properties" ma:root="true" ma:fieldsID="ef2bfa46d47d024e560d54664f1a3019" ns2:_="" ns3:_="">
    <xsd:import namespace="1b34fe9c-e6e8-4924-bee9-9c68b9550dfd"/>
    <xsd:import namespace="883daa78-f9a1-4a05-994d-bf2bee3c64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Websites_x002d_Updated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4fe9c-e6e8-4924-bee9-9c68b9550d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Websites_x002d_Updated_x003f_" ma:index="12" nillable="true" ma:displayName="Websites - Updated?" ma:default="0" ma:format="Dropdown" ma:internalName="Websites_x002d_Updated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3daa78-f9a1-4a05-994d-bf2bee3c648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ites_x002d_Updated_x003f_ xmlns="1b34fe9c-e6e8-4924-bee9-9c68b9550dfd">false</Websites_x002d_Updated_x003f_>
  </documentManagement>
</p:properties>
</file>

<file path=customXml/itemProps1.xml><?xml version="1.0" encoding="utf-8"?>
<ds:datastoreItem xmlns:ds="http://schemas.openxmlformats.org/officeDocument/2006/customXml" ds:itemID="{A367D4FC-3339-4580-A8B5-6263B549AADC}"/>
</file>

<file path=customXml/itemProps2.xml><?xml version="1.0" encoding="utf-8"?>
<ds:datastoreItem xmlns:ds="http://schemas.openxmlformats.org/officeDocument/2006/customXml" ds:itemID="{D7D97BE2-7AB5-495A-AF8F-ED8873259904}"/>
</file>

<file path=customXml/itemProps3.xml><?xml version="1.0" encoding="utf-8"?>
<ds:datastoreItem xmlns:ds="http://schemas.openxmlformats.org/officeDocument/2006/customXml" ds:itemID="{DAD93DE6-FB6C-4878-9E4D-FDF8B60F81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Top 5 Agency Allocations</vt:lpstr>
      <vt:lpstr>Line Items by Agency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ideni</dc:creator>
  <cp:lastModifiedBy>ideni</cp:lastModifiedBy>
  <dcterms:created xsi:type="dcterms:W3CDTF">2020-09-11T07:09:25Z</dcterms:created>
  <dcterms:modified xsi:type="dcterms:W3CDTF">2020-10-09T15:51:27Z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0x0101001552019AD719C2459282D51913B1D70D</vt:lpwstr>
  </property>
</Properties>
</file>