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showInkAnnotation="0" codeName="ThisWorkbook" defaultThemeVersion="124226"/>
  <mc:AlternateContent xmlns:mc="http://schemas.openxmlformats.org/markup-compatibility/2006">
    <mc:Choice Requires="x15">
      <x15ac:absPath xmlns:x15ac="http://schemas.microsoft.com/office/spreadsheetml/2010/11/ac" url="\\finance\DFS\homedir3$\HOME\MarshallW\"/>
    </mc:Choice>
  </mc:AlternateContent>
  <xr:revisionPtr revIDLastSave="0" documentId="8_{724DD761-264F-454E-8D22-305AAAC21AE2}" xr6:coauthVersionLast="47" xr6:coauthVersionMax="47" xr10:uidLastSave="{00000000-0000-0000-0000-000000000000}"/>
  <bookViews>
    <workbookView xWindow="-120" yWindow="-120" windowWidth="24240" windowHeight="131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<sst xmlns="http://schemas.openxmlformats.org/spreadsheetml/2006/main" count="84" uniqueCount="61">
  <si>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</si>
  <si>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</si>
  <si>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</si>
  <si>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</si>
  <si>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</si>
  <si>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</si>
  <si>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</si>
  <si>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</si>
  <si>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</si>
  <si>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</si>
  <si>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</si>
  <si>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</si>
  <si>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</si>
  <si>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</si>
  <si>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</si>
  <si>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</si>
  <si>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</si>
  <si>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</si>
  <si>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</si>
  <si>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</si>
  <si>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</si>
  <si>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</si>
  <si>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</si>
  <si>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</si>
  <si>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</si>
  <si>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</si>
  <si>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</si>
  <si>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</si>
  <si>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</si>
  <si>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</si>
  <si>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</si>
  <si>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</si>
  <si>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</si>
  <si>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</si>
  <si>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</si>
  <si>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</si>
  <si>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</si>
  <si>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</si>
  <si>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</si>
  <si>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</si>
  <si>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</si>
  <si>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</si>
  <si>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</si>
  <si>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</si>
  <si>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</si>
  <si>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</si>
  <si>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</si>
  <si>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</si>
  <si>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</si>
  <si>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</si>
  <si>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</si>
  <si>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</si>
  <si>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</si>
  <si>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</si>
  <si>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Deprtment of Finance</t>
  </si>
  <si>
    <t>MarshallW@finance.nyc.gov</t>
  </si>
  <si>
    <t xml:space="preserve"> William F. Marshall (EEO Officer)</t>
  </si>
  <si>
    <t>(212) 748-2854</t>
  </si>
  <si>
    <t>Career Development Workshops</t>
  </si>
  <si>
    <t>Best Practices for MWBE/Identifying Opportumities</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</si>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</sst>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ColWidth="8.85546875" defaultRowHeight="15" x14ac:dyDescent="0.25"/>
  <cols>
    <col min="1" max="1" width="5.42578125" customWidth="1"/>
    <col min="2" max="2" width="126.140625" customWidth="1"/>
    <col min="15" max="15" width="5.42578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 zoomScaleNormal="100" workbookViewId="0">
      <selection activeCell="H14" sqref="H1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60</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56</v>
      </c>
      <c r="C12" s="125"/>
      <c r="D12" s="125"/>
      <c r="E12" s="125"/>
      <c r="F12" s="114"/>
      <c r="G12" s="5"/>
      <c r="H12" s="5"/>
      <c r="I12" s="5"/>
    </row>
    <row r="13" spans="1:9" ht="30" customHeight="1" thickBot="1" x14ac:dyDescent="0.3">
      <c r="A13" s="92" t="s">
        <v>48</v>
      </c>
      <c r="B13" s="102">
        <v>44813</v>
      </c>
      <c r="C13" s="93" t="s">
        <v>2</v>
      </c>
      <c r="D13" s="94" t="s">
        <v>55</v>
      </c>
      <c r="E13" s="76" t="s">
        <v>3</v>
      </c>
      <c r="F13" s="95" t="s">
        <v>57</v>
      </c>
      <c r="H13" s="5"/>
      <c r="I13" s="5"/>
    </row>
    <row r="14" spans="1:9" ht="15.6"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1834</v>
      </c>
      <c r="C20" s="14">
        <f>C23+C51</f>
        <v>8</v>
      </c>
      <c r="D20" s="14">
        <f>D23+D51</f>
        <v>1737</v>
      </c>
      <c r="E20" s="14">
        <f>E23+E51</f>
        <v>804</v>
      </c>
      <c r="F20" s="13">
        <f t="shared" ref="F20" si="0">SUM(B20:E20)</f>
        <v>4383</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1828</v>
      </c>
      <c r="C23" s="14">
        <f>C25+C29+C33+C37+C41+C45</f>
        <v>7</v>
      </c>
      <c r="D23" s="14">
        <f>D25+D29+D33+D37+D41+D45</f>
        <v>1629</v>
      </c>
      <c r="E23" s="14">
        <f>E25+E29+E33+E37+E41+E45</f>
        <v>804</v>
      </c>
      <c r="F23" s="14">
        <f t="shared" ref="F23" si="1">SUM(B23:E23)</f>
        <v>4268</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1</v>
      </c>
      <c r="C29" s="72">
        <f>C30+C31</f>
        <v>0</v>
      </c>
      <c r="D29" s="80">
        <f>D30+D31</f>
        <v>0</v>
      </c>
      <c r="E29" s="82">
        <f>E30+E31</f>
        <v>0</v>
      </c>
      <c r="F29" s="71">
        <f>SUM(B29:E29)</f>
        <v>1</v>
      </c>
      <c r="G29" s="69"/>
      <c r="H29" s="69"/>
      <c r="I29" s="69"/>
    </row>
    <row r="30" spans="1:9" ht="54.95" customHeight="1" x14ac:dyDescent="0.25">
      <c r="A30" s="73" t="s">
        <v>35</v>
      </c>
      <c r="B30" s="41">
        <v>1</v>
      </c>
      <c r="C30" s="41">
        <v>0</v>
      </c>
      <c r="D30" s="81">
        <v>0</v>
      </c>
      <c r="E30" s="83">
        <v>0</v>
      </c>
      <c r="F30" s="12">
        <f>SUM(B30:E30)</f>
        <v>1</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1</v>
      </c>
      <c r="C33" s="71">
        <f>C34+C35</f>
        <v>0</v>
      </c>
      <c r="D33" s="80">
        <f>D34+D35</f>
        <v>0</v>
      </c>
      <c r="E33" s="77">
        <f>E34+E35</f>
        <v>0</v>
      </c>
      <c r="F33" s="71">
        <f t="shared" ref="F33" si="2">SUM(B33:E33)</f>
        <v>1</v>
      </c>
      <c r="G33" s="69"/>
      <c r="H33" s="69"/>
      <c r="I33" s="69"/>
    </row>
    <row r="34" spans="1:9" ht="54.95" customHeight="1" x14ac:dyDescent="0.25">
      <c r="A34" s="73" t="s">
        <v>35</v>
      </c>
      <c r="B34" s="41">
        <v>1</v>
      </c>
      <c r="C34" s="41">
        <v>0</v>
      </c>
      <c r="D34" s="81">
        <v>0</v>
      </c>
      <c r="E34" s="79">
        <v>0</v>
      </c>
      <c r="F34" s="12">
        <f>SUM(B34:E34)</f>
        <v>1</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1824</v>
      </c>
      <c r="C37" s="14">
        <f>C38</f>
        <v>5</v>
      </c>
      <c r="D37" s="14">
        <f>D38</f>
        <v>6</v>
      </c>
      <c r="E37" s="14">
        <f>E38</f>
        <v>781</v>
      </c>
      <c r="F37" s="14">
        <f t="shared" ref="F37" si="3">SUM(B37:E37)</f>
        <v>2616</v>
      </c>
      <c r="G37" s="5"/>
      <c r="H37" s="5"/>
      <c r="I37" s="5"/>
    </row>
    <row r="38" spans="1:9" ht="54.95" customHeight="1" thickBot="1" x14ac:dyDescent="0.3">
      <c r="A38" s="73" t="s">
        <v>35</v>
      </c>
      <c r="B38" s="41">
        <v>1824</v>
      </c>
      <c r="C38" s="41">
        <v>5</v>
      </c>
      <c r="D38" s="36">
        <v>6</v>
      </c>
      <c r="E38" s="37">
        <v>781</v>
      </c>
      <c r="F38" s="21">
        <f>SUM(B38:E38)</f>
        <v>2616</v>
      </c>
      <c r="G38" s="5"/>
      <c r="H38" s="5"/>
      <c r="I38" s="5"/>
    </row>
    <row r="39" spans="1:9" ht="63.95" customHeight="1" thickBot="1" x14ac:dyDescent="0.3">
      <c r="A39" s="97" t="s">
        <v>50</v>
      </c>
      <c r="B39" s="126" t="s">
        <v>51</v>
      </c>
      <c r="C39" s="127"/>
      <c r="D39" s="127"/>
      <c r="E39" s="128"/>
      <c r="F39" s="81">
        <v>0</v>
      </c>
      <c r="G39" s="5"/>
      <c r="H39" s="5"/>
      <c r="I39" s="5"/>
    </row>
    <row r="40" spans="1:9" ht="5.0999999999999996" customHeight="1" thickBot="1" x14ac:dyDescent="0.3">
      <c r="A40" s="98"/>
      <c r="B40" s="57"/>
      <c r="C40" s="57"/>
      <c r="D40" s="57"/>
      <c r="E40" s="57"/>
      <c r="F40" s="60"/>
      <c r="G40" s="5"/>
      <c r="H40" s="5"/>
      <c r="I40" s="5"/>
    </row>
    <row r="41" spans="1:9" ht="30" customHeight="1" thickBot="1" x14ac:dyDescent="0.3">
      <c r="A41" s="99" t="s">
        <v>40</v>
      </c>
      <c r="B41" s="100">
        <f>B42+B43</f>
        <v>2</v>
      </c>
      <c r="C41" s="100">
        <f>C42+C43</f>
        <v>1</v>
      </c>
      <c r="D41" s="100">
        <f>D42+D43</f>
        <v>1623</v>
      </c>
      <c r="E41" s="100">
        <f>E42+E43</f>
        <v>22</v>
      </c>
      <c r="F41" s="14">
        <f t="shared" ref="F41" si="4">SUM(B41:E41)</f>
        <v>1648</v>
      </c>
      <c r="G41" s="5"/>
      <c r="H41" s="5"/>
      <c r="I41" s="5"/>
    </row>
    <row r="42" spans="1:9" ht="54.95" customHeight="1" x14ac:dyDescent="0.25">
      <c r="A42" s="74" t="s">
        <v>35</v>
      </c>
      <c r="B42" s="33">
        <v>2</v>
      </c>
      <c r="C42" s="33">
        <v>1</v>
      </c>
      <c r="D42" s="34"/>
      <c r="E42" s="38">
        <v>22</v>
      </c>
      <c r="F42" s="21">
        <f>SUM(B42:E42)</f>
        <v>25</v>
      </c>
      <c r="G42" s="5"/>
      <c r="H42" s="5"/>
      <c r="I42" s="5"/>
    </row>
    <row r="43" spans="1:9" ht="90.75" customHeight="1" thickBot="1" x14ac:dyDescent="0.3">
      <c r="A43" s="24" t="s">
        <v>52</v>
      </c>
      <c r="B43" s="29">
        <v>0</v>
      </c>
      <c r="C43" s="29">
        <v>0</v>
      </c>
      <c r="D43" s="29">
        <v>1623</v>
      </c>
      <c r="E43" s="29"/>
      <c r="F43" s="11">
        <f>SUM(B43:E43)</f>
        <v>1623</v>
      </c>
      <c r="G43" s="5"/>
      <c r="H43" s="5"/>
      <c r="I43" s="5"/>
    </row>
    <row r="44" spans="1:9" ht="5.0999999999999996" customHeight="1" thickBot="1" x14ac:dyDescent="0.3">
      <c r="A44" s="59"/>
      <c r="B44" s="57"/>
      <c r="C44" s="57"/>
      <c r="D44" s="57"/>
      <c r="E44" s="57"/>
      <c r="F44" s="60"/>
      <c r="G44" s="5"/>
      <c r="H44" s="5"/>
      <c r="I44" s="5"/>
    </row>
    <row r="45" spans="1:9" ht="30" customHeight="1" thickBot="1" x14ac:dyDescent="0.3">
      <c r="A45" s="19" t="s">
        <v>41</v>
      </c>
      <c r="B45" s="14">
        <f>B46+B47</f>
        <v>0</v>
      </c>
      <c r="C45" s="14">
        <f>C46+C47</f>
        <v>1</v>
      </c>
      <c r="D45" s="14">
        <f>D46+D47</f>
        <v>0</v>
      </c>
      <c r="E45" s="14">
        <f>E46+E47</f>
        <v>1</v>
      </c>
      <c r="F45" s="14">
        <f t="shared" ref="F45" si="5">SUM(B45:E45)</f>
        <v>2</v>
      </c>
      <c r="G45" s="5"/>
      <c r="H45" s="5"/>
      <c r="I45" s="5"/>
    </row>
    <row r="46" spans="1:9" ht="54.95" customHeight="1" x14ac:dyDescent="0.25">
      <c r="A46" s="23" t="s">
        <v>37</v>
      </c>
      <c r="B46" s="41">
        <v>0</v>
      </c>
      <c r="C46" s="41">
        <v>1</v>
      </c>
      <c r="D46" s="34"/>
      <c r="E46" s="34">
        <v>1</v>
      </c>
      <c r="F46" s="21">
        <f>SUM(B46:E46)</f>
        <v>2</v>
      </c>
      <c r="G46" s="5"/>
      <c r="H46" s="5"/>
      <c r="I46" s="5"/>
    </row>
    <row r="47" spans="1:9" ht="30" customHeight="1" thickBot="1" x14ac:dyDescent="0.3">
      <c r="A47" s="24" t="s">
        <v>38</v>
      </c>
      <c r="B47" s="28">
        <v>0</v>
      </c>
      <c r="C47" s="29">
        <v>0</v>
      </c>
      <c r="D47" s="28"/>
      <c r="E47" s="28"/>
      <c r="F47" s="11">
        <f>SUM(B47:E47)</f>
        <v>0</v>
      </c>
      <c r="G47" s="5"/>
      <c r="H47" s="5"/>
      <c r="I47" s="5"/>
    </row>
    <row r="48" spans="1:9" ht="5.0999999999999996"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6</v>
      </c>
      <c r="C51" s="20">
        <f>C54+C57+C60+C63+C66+C69+C72+C75+C78+B85+B88</f>
        <v>1</v>
      </c>
      <c r="D51" s="20">
        <f>D54+D57+D60+D63+D66+D69+D72+D75+D78+B85+B88</f>
        <v>108</v>
      </c>
      <c r="E51" s="20">
        <f>E54+E57+E60+E63+E66+E69+E72+E75+E78+B85+B88</f>
        <v>0</v>
      </c>
      <c r="F51" s="10">
        <f>SUM(B51:E51)</f>
        <v>115</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0</v>
      </c>
      <c r="C54" s="3">
        <v>0</v>
      </c>
      <c r="D54" s="3">
        <v>55</v>
      </c>
      <c r="E54" s="3"/>
      <c r="F54" s="10">
        <f t="shared" ref="F54" si="6">SUM(B54:E54)</f>
        <v>55</v>
      </c>
    </row>
    <row r="55" spans="1:9" ht="5.0999999999999996"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1</v>
      </c>
      <c r="D57" s="3">
        <v>23</v>
      </c>
      <c r="E57" s="3"/>
      <c r="F57" s="10">
        <f t="shared" ref="F57" si="7">SUM(B57:E57)</f>
        <v>24</v>
      </c>
    </row>
    <row r="58" spans="1:9" ht="5.0999999999999996"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0</v>
      </c>
      <c r="D60" s="3">
        <v>0</v>
      </c>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t="s">
        <v>58</v>
      </c>
      <c r="D62" s="134"/>
      <c r="E62" s="134"/>
      <c r="F62" s="135"/>
    </row>
    <row r="63" spans="1:9" ht="15.75" thickBot="1" x14ac:dyDescent="0.3">
      <c r="A63" s="49" t="s">
        <v>9</v>
      </c>
      <c r="B63" s="3">
        <v>6</v>
      </c>
      <c r="C63" s="3">
        <v>0</v>
      </c>
      <c r="D63" s="3">
        <v>28</v>
      </c>
      <c r="E63" s="3"/>
      <c r="F63" s="10">
        <f t="shared" ref="F63" si="9">SUM(B63:E63)</f>
        <v>34</v>
      </c>
    </row>
    <row r="64" spans="1:9" ht="5.0999999999999996" customHeight="1" thickBot="1" x14ac:dyDescent="0.3">
      <c r="A64" s="59"/>
      <c r="B64" s="57"/>
      <c r="C64" s="57"/>
      <c r="D64" s="57"/>
      <c r="E64" s="57"/>
      <c r="F64" s="58"/>
      <c r="G64" s="5"/>
      <c r="H64" s="5"/>
      <c r="I64" s="5"/>
    </row>
    <row r="65" spans="1:9" s="2" customFormat="1" x14ac:dyDescent="0.25">
      <c r="A65" s="16" t="s">
        <v>13</v>
      </c>
      <c r="B65" s="75" t="s">
        <v>28</v>
      </c>
      <c r="C65" s="133" t="s">
        <v>59</v>
      </c>
      <c r="D65" s="134"/>
      <c r="E65" s="134"/>
      <c r="F65" s="135"/>
    </row>
    <row r="66" spans="1:9" ht="15.75" thickBot="1" x14ac:dyDescent="0.3">
      <c r="A66" s="49" t="s">
        <v>9</v>
      </c>
      <c r="B66" s="3">
        <v>0</v>
      </c>
      <c r="C66" s="3">
        <v>0</v>
      </c>
      <c r="D66" s="3">
        <v>2</v>
      </c>
      <c r="E66" s="3"/>
      <c r="F66" s="10">
        <f t="shared" ref="F66" si="10">SUM(B66:E66)</f>
        <v>2</v>
      </c>
    </row>
    <row r="67" spans="1:9" ht="5.0999999999999996"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5.0999999999999996"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5.0999999999999996"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5.0999999999999996"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5.0999999999999996" customHeight="1" thickBot="1" x14ac:dyDescent="0.3">
      <c r="A79" s="59"/>
      <c r="B79" s="57"/>
      <c r="C79" s="57"/>
      <c r="D79" s="57"/>
      <c r="E79" s="57"/>
      <c r="F79" s="58"/>
      <c r="G79" s="5"/>
      <c r="H79" s="5"/>
      <c r="I79" s="5"/>
    </row>
    <row r="80" spans="1:9" ht="5.0999999999999996"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5.0999999999999996"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5.0999999999999996"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5.0999999999999996"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William Marshall</cp:lastModifiedBy>
  <cp:revision/>
  <cp:lastPrinted>2022-01-20T22:04:14Z</cp:lastPrinted>
  <dcterms:created xsi:type="dcterms:W3CDTF">2013-08-20T22:08:47Z</dcterms:created>
  <dcterms:modified xsi:type="dcterms:W3CDTF">2022-09-08T15:15:06Z</dcterms:modified>
</cp:coreProperties>
</file>