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codeName="ThisWorkbook" defaultThemeVersion="124226"/>
  <mc:AlternateContent xmlns:mc="http://schemas.openxmlformats.org/markup-compatibility/2006">
    <mc:Choice Requires="x15">
      <x15ac:absPath xmlns:x15ac="http://schemas.microsoft.com/office/spreadsheetml/2010/11/ac" url="Z:\EEO\Reports\"/>
    </mc:Choice>
  </mc:AlternateContent>
  <xr:revisionPtr revIDLastSave="0" documentId="8_{A7AC6382-1065-494F-AABC-EB97F9D4A91D}" xr6:coauthVersionLast="41" xr6:coauthVersionMax="41" xr10:uidLastSave="{00000000-0000-0000-0000-000000000000}"/>
  <bookViews>
    <workbookView xWindow="7245" yWindow="3720" windowWidth="21600" windowHeight="11385"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<sst xmlns="http://schemas.openxmlformats.org/spreadsheetml/2006/main" count="82" uniqueCount="59">
  <si>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</si>
  <si>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</si>
  <si>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</si>
  <si>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</si>
  <si>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</si>
  <si>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</si>
  <si>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</si>
  <si>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</si>
  <si>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</si>
  <si>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</si>
  <si>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</si>
  <si>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</si>
  <si>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</si>
  <si>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</si>
  <si>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</si>
  <si>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</si>
  <si>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</si>
  <si>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</si>
  <si>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</si>
  <si>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</si>
  <si>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</si>
  <si>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</si>
  <si>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</si>
  <si>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</si>
  <si>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</si>
  <si>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</si>
  <si>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</si>
  <si>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</si>
  <si>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</si>
  <si>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</si>
  <si>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</si>
  <si>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</si>
  <si>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</si>
  <si>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</si>
  <si>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</si>
  <si>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</si>
  <si>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</si>
  <si>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</si>
  <si>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</si>
  <si>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</si>
  <si>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</si>
  <si>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</si>
  <si>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</si>
  <si>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</si>
  <si>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</si>
  <si>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</si>
  <si>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</si>
  <si>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</si>
  <si>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</si>
  <si>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</si>
  <si>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</si>
  <si>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</si>
  <si>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</si>
  <si>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</si>
  <si>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Administration for Children's Services</t>
  </si>
  <si>
    <t>siheem.roseborough@acs.nyc.gov</t>
  </si>
  <si>
    <t>212-341-2519</t>
  </si>
  <si>
    <t>2nd Quarter</t>
  </si>
  <si>
    <t>ACS Quarter 2 FY 2022 DEEO Training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</si>
</sst>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20" zoomScaleNormal="100" workbookViewId="0">
      <selection activeCell="C54" sqref="C54"/>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3" t="s">
        <v>54</v>
      </c>
      <c r="C8" s="114"/>
      <c r="D8" s="48"/>
      <c r="E8" s="101" t="s">
        <v>57</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9" t="s">
        <v>53</v>
      </c>
      <c r="B11" s="129" t="s">
        <v>26</v>
      </c>
      <c r="C11" s="130"/>
      <c r="D11" s="130"/>
      <c r="E11" s="130"/>
      <c r="F11" s="130"/>
      <c r="G11" s="5"/>
      <c r="H11" s="5"/>
      <c r="I11" s="5"/>
    </row>
    <row r="12" spans="1:9" ht="30" customHeight="1" thickBot="1" x14ac:dyDescent="0.3">
      <c r="A12" s="44" t="s">
        <v>47</v>
      </c>
      <c r="B12" s="113" t="s">
        <v>58</v>
      </c>
      <c r="C12" s="125"/>
      <c r="D12" s="125"/>
      <c r="E12" s="125"/>
      <c r="F12" s="114"/>
      <c r="G12" s="5"/>
      <c r="H12" s="5"/>
      <c r="I12" s="5"/>
    </row>
    <row r="13" spans="1:9" ht="30" customHeight="1" thickBot="1" x14ac:dyDescent="0.3">
      <c r="A13" s="92" t="s">
        <v>48</v>
      </c>
      <c r="B13" s="102">
        <v>44600</v>
      </c>
      <c r="C13" s="93" t="s">
        <v>2</v>
      </c>
      <c r="D13" s="94" t="s">
        <v>55</v>
      </c>
      <c r="E13" s="76" t="s">
        <v>3</v>
      </c>
      <c r="F13" s="95" t="s">
        <v>56</v>
      </c>
      <c r="H13" s="5"/>
      <c r="I13" s="5"/>
    </row>
    <row r="14" spans="1:9" ht="15.4" customHeight="1" thickBot="1" x14ac:dyDescent="0.3">
      <c r="A14" s="42"/>
      <c r="B14" s="91"/>
      <c r="C14" s="42"/>
      <c r="D14" s="42"/>
      <c r="E14" s="42"/>
      <c r="F14" s="42"/>
    </row>
    <row r="15" spans="1:9" ht="15.75" customHeight="1" x14ac:dyDescent="0.25">
      <c r="A15" s="2"/>
      <c r="B15" s="115" t="s">
        <v>25</v>
      </c>
      <c r="C15" s="116"/>
      <c r="D15" s="116"/>
      <c r="E15" s="116"/>
      <c r="F15" s="117"/>
    </row>
    <row r="16" spans="1:9" ht="15.75" customHeight="1" thickBot="1" x14ac:dyDescent="0.3">
      <c r="A16" s="45"/>
      <c r="B16" s="118"/>
      <c r="C16" s="119"/>
      <c r="D16" s="119"/>
      <c r="E16" s="119"/>
      <c r="F16" s="120"/>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703</v>
      </c>
      <c r="C20" s="14">
        <f>C23+C51</f>
        <v>1468</v>
      </c>
      <c r="D20" s="14">
        <f>D23+D51</f>
        <v>0</v>
      </c>
      <c r="E20" s="14">
        <f>E23+E51</f>
        <v>0</v>
      </c>
      <c r="F20" s="13">
        <f t="shared" ref="F20" si="0">SUM(B20:E20)</f>
        <v>2171</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437</v>
      </c>
      <c r="C23" s="14">
        <f>C25+C29+C33+C37+C41+C45</f>
        <v>1244</v>
      </c>
      <c r="D23" s="14">
        <f>D25+D29+D33+D37+D41+D45</f>
        <v>0</v>
      </c>
      <c r="E23" s="14">
        <f>E25+E29+E33+E37+E41+E45</f>
        <v>0</v>
      </c>
      <c r="F23" s="14">
        <f t="shared" ref="F23" si="1">SUM(B23:E23)</f>
        <v>1681</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4</v>
      </c>
      <c r="C29" s="72">
        <f>C30+C31</f>
        <v>19</v>
      </c>
      <c r="D29" s="80">
        <f>D30+D31</f>
        <v>0</v>
      </c>
      <c r="E29" s="82">
        <f>E30+E31</f>
        <v>0</v>
      </c>
      <c r="F29" s="71">
        <f>SUM(B29:E29)</f>
        <v>23</v>
      </c>
      <c r="G29" s="69"/>
      <c r="H29" s="69"/>
      <c r="I29" s="69"/>
    </row>
    <row r="30" spans="1:9" ht="54.95" customHeight="1" x14ac:dyDescent="0.25">
      <c r="A30" s="73" t="s">
        <v>35</v>
      </c>
      <c r="B30" s="41">
        <v>4</v>
      </c>
      <c r="C30" s="41">
        <v>19</v>
      </c>
      <c r="D30" s="81">
        <v>0</v>
      </c>
      <c r="E30" s="83">
        <v>0</v>
      </c>
      <c r="F30" s="12">
        <f>SUM(B30:E30)</f>
        <v>23</v>
      </c>
      <c r="G30" s="5"/>
      <c r="H30" s="5"/>
      <c r="I30" s="5"/>
    </row>
    <row r="31" spans="1:9" ht="30" customHeight="1" thickBot="1" x14ac:dyDescent="0.3">
      <c r="A31" s="24" t="s">
        <v>34</v>
      </c>
      <c r="B31" s="27">
        <v>0</v>
      </c>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2</v>
      </c>
      <c r="C33" s="71">
        <f>C34+C35</f>
        <v>5</v>
      </c>
      <c r="D33" s="80">
        <f>D34+D35</f>
        <v>0</v>
      </c>
      <c r="E33" s="77">
        <f>E34+E35</f>
        <v>0</v>
      </c>
      <c r="F33" s="71">
        <f t="shared" ref="F33" si="2">SUM(B33:E33)</f>
        <v>7</v>
      </c>
      <c r="G33" s="69"/>
      <c r="H33" s="69"/>
      <c r="I33" s="69"/>
    </row>
    <row r="34" spans="1:9" ht="54.95" customHeight="1" x14ac:dyDescent="0.25">
      <c r="A34" s="73" t="s">
        <v>35</v>
      </c>
      <c r="B34" s="41">
        <v>2</v>
      </c>
      <c r="C34" s="41">
        <v>5</v>
      </c>
      <c r="D34" s="81">
        <v>0</v>
      </c>
      <c r="E34" s="79">
        <v>0</v>
      </c>
      <c r="F34" s="12">
        <f>SUM(B34:E34)</f>
        <v>7</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421</v>
      </c>
      <c r="C37" s="14">
        <f>C38</f>
        <v>170</v>
      </c>
      <c r="D37" s="14">
        <f>D38</f>
        <v>0</v>
      </c>
      <c r="E37" s="14">
        <f>E38</f>
        <v>0</v>
      </c>
      <c r="F37" s="14">
        <f t="shared" ref="F37" si="3">SUM(B37:E37)</f>
        <v>591</v>
      </c>
      <c r="G37" s="5"/>
      <c r="H37" s="5"/>
      <c r="I37" s="5"/>
    </row>
    <row r="38" spans="1:9" ht="54.95" customHeight="1" thickBot="1" x14ac:dyDescent="0.3">
      <c r="A38" s="73" t="s">
        <v>35</v>
      </c>
      <c r="B38" s="41">
        <v>421</v>
      </c>
      <c r="C38" s="41">
        <v>170</v>
      </c>
      <c r="D38" s="36"/>
      <c r="E38" s="37"/>
      <c r="F38" s="21">
        <f>SUM(B38:E38)</f>
        <v>591</v>
      </c>
      <c r="G38" s="5"/>
      <c r="H38" s="5"/>
      <c r="I38" s="5"/>
    </row>
    <row r="39" spans="1:9" ht="63.95" customHeight="1" thickBot="1" x14ac:dyDescent="0.3">
      <c r="A39" s="97" t="s">
        <v>50</v>
      </c>
      <c r="B39" s="126" t="s">
        <v>51</v>
      </c>
      <c r="C39" s="127"/>
      <c r="D39" s="127"/>
      <c r="E39" s="128"/>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10</v>
      </c>
      <c r="C41" s="100">
        <f>C42+C43</f>
        <v>1050</v>
      </c>
      <c r="D41" s="100">
        <f>D42+D43</f>
        <v>0</v>
      </c>
      <c r="E41" s="100">
        <f>E42+E43</f>
        <v>0</v>
      </c>
      <c r="F41" s="14">
        <f t="shared" ref="F41" si="4">SUM(B41:E41)</f>
        <v>1060</v>
      </c>
      <c r="G41" s="5"/>
      <c r="H41" s="5"/>
      <c r="I41" s="5"/>
    </row>
    <row r="42" spans="1:9" ht="54.95" customHeight="1" x14ac:dyDescent="0.25">
      <c r="A42" s="74" t="s">
        <v>35</v>
      </c>
      <c r="B42" s="33">
        <v>10</v>
      </c>
      <c r="C42" s="33">
        <v>1050</v>
      </c>
      <c r="D42" s="34"/>
      <c r="E42" s="38"/>
      <c r="F42" s="21">
        <f>SUM(B42:E42)</f>
        <v>1060</v>
      </c>
      <c r="G42" s="5"/>
      <c r="H42" s="5"/>
      <c r="I42" s="5"/>
    </row>
    <row r="43" spans="1:9" ht="90.75" customHeight="1" thickBot="1" x14ac:dyDescent="0.3">
      <c r="A43" s="24" t="s">
        <v>52</v>
      </c>
      <c r="B43" s="29">
        <v>0</v>
      </c>
      <c r="C43" s="29">
        <v>0</v>
      </c>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v>0</v>
      </c>
      <c r="D46" s="34"/>
      <c r="E46" s="34"/>
      <c r="F46" s="21">
        <f>SUM(B46:E46)</f>
        <v>0</v>
      </c>
      <c r="G46" s="5"/>
      <c r="H46" s="5"/>
      <c r="I46" s="5"/>
    </row>
    <row r="47" spans="1:9" ht="30" customHeight="1" thickBot="1" x14ac:dyDescent="0.3">
      <c r="A47" s="24" t="s">
        <v>38</v>
      </c>
      <c r="B47" s="28">
        <v>0</v>
      </c>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266</v>
      </c>
      <c r="C51" s="20">
        <f>C54+C57+C60+C63+C66+C69+C72+C75+C78+B85+B88</f>
        <v>224</v>
      </c>
      <c r="D51" s="20">
        <f>D54+D57+D60+D63+D66+D69+D72+D75+D78+B85+B88</f>
        <v>0</v>
      </c>
      <c r="E51" s="20">
        <f>E54+E57+E60+E63+E66+E69+E72+E75+E78+B85+B88</f>
        <v>0</v>
      </c>
      <c r="F51" s="10">
        <f>SUM(B51:E51)</f>
        <v>490</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v>266</v>
      </c>
      <c r="C54" s="3">
        <v>224</v>
      </c>
      <c r="D54" s="3"/>
      <c r="E54" s="3"/>
      <c r="F54" s="10">
        <f t="shared" ref="F54" si="6">SUM(B54:E54)</f>
        <v>490</v>
      </c>
    </row>
    <row r="55" spans="1:9" ht="4.9000000000000004"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v>0</v>
      </c>
      <c r="C57" s="3">
        <v>0</v>
      </c>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v>0</v>
      </c>
      <c r="C60" s="3">
        <v>0</v>
      </c>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3"/>
      <c r="D62" s="134"/>
      <c r="E62" s="134"/>
      <c r="F62" s="135"/>
    </row>
    <row r="63" spans="1:9" ht="15.75" thickBot="1" x14ac:dyDescent="0.3">
      <c r="A63" s="49" t="s">
        <v>9</v>
      </c>
      <c r="B63" s="3">
        <v>0</v>
      </c>
      <c r="C63" s="3">
        <v>0</v>
      </c>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3"/>
      <c r="D65" s="134"/>
      <c r="E65" s="134"/>
      <c r="F65" s="135"/>
    </row>
    <row r="66" spans="1:9" ht="15.75" thickBot="1" x14ac:dyDescent="0.3">
      <c r="A66" s="49" t="s">
        <v>9</v>
      </c>
      <c r="B66" s="3">
        <v>0</v>
      </c>
      <c r="C66" s="3">
        <v>0</v>
      </c>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v>0</v>
      </c>
      <c r="C69" s="3">
        <v>0</v>
      </c>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v>0</v>
      </c>
      <c r="C72" s="3">
        <v>0</v>
      </c>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v>0</v>
      </c>
      <c r="C75" s="3">
        <v>0</v>
      </c>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v>0</v>
      </c>
      <c r="C78" s="3">
        <v>0</v>
      </c>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3"/>
      <c r="D84" s="134"/>
      <c r="E84" s="134"/>
      <c r="F84" s="135"/>
    </row>
    <row r="85" spans="1:9" ht="18" customHeight="1" thickBot="1" x14ac:dyDescent="0.3">
      <c r="A85" s="86" t="s">
        <v>9</v>
      </c>
      <c r="B85" s="3">
        <v>0</v>
      </c>
      <c r="C85" s="3">
        <v>0</v>
      </c>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3"/>
      <c r="D87" s="134"/>
      <c r="E87" s="134"/>
      <c r="F87" s="135"/>
    </row>
    <row r="88" spans="1:9" ht="18" customHeight="1" thickBot="1" x14ac:dyDescent="0.3">
      <c r="A88" s="86" t="s">
        <v>9</v>
      </c>
      <c r="B88" s="3">
        <v>0</v>
      </c>
      <c r="C88" s="3">
        <v>0</v>
      </c>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Roseborough, Siheem</cp:lastModifiedBy>
  <cp:revision/>
  <cp:lastPrinted>2021-10-18T17:27:31Z</cp:lastPrinted>
  <dcterms:created xsi:type="dcterms:W3CDTF">2013-08-20T22:08:47Z</dcterms:created>
  <dcterms:modified xsi:type="dcterms:W3CDTF">2022-02-08T20:09:16Z</dcterms:modified>
</cp:coreProperties>
</file>