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showInkAnnotation="0" codeName="ThisWorkbook" defaultThemeVersion="124226"/>
  <mc:AlternateContent xmlns:mc="http://schemas.openxmlformats.org/markup-compatibility/2006">
    <mc:Choice Requires="x15">
      <x15ac:absPath xmlns:x15ac="http://schemas.microsoft.com/office/spreadsheetml/2010/11/ac" url="Y:\EEO\EEO 2024\"/>
    </mc:Choice>
  </mc:AlternateContent>
  <xr:revisionPtr revIDLastSave="0" documentId="13_ncr:1_{2FE02F0A-6E96-4D6D-BBDC-70475FE0DBDC}"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<sst xmlns="http://schemas.openxmlformats.org/spreadsheetml/2006/main" count="93" uniqueCount="67">
  <si>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</si>
  <si>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</si>
  <si>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</si>
  <si>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</si>
  <si>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</si>
  <si>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</si>
  <si>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</si>
  <si>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</si>
  <si>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</si>
  <si>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</si>
  <si>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</si>
  <si>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</si>
  <si>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</si>
  <si>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</si>
  <si>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</si>
  <si>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</si>
  <si>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</si>
  <si>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</si>
  <si>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</si>
  <si>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</si>
  <si>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</si>
  <si>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</si>
  <si>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</si>
  <si>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</si>
  <si>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</si>
  <si>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</si>
  <si>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</si>
  <si>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</si>
  <si>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</si>
  <si>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</si>
  <si>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 xml:space="preserve">  Quarter  #</t>
  </si>
  <si>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</si>
  <si>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</si>
  <si>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</si>
  <si>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</si>
  <si>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</si>
  <si>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</si>
  <si>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</si>
  <si>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</si>
  <si>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</si>
  <si>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</si>
  <si>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</si>
  <si>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</si>
  <si>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</si>
  <si>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</si>
  <si>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</si>
  <si>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</si>
  <si>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</si>
  <si>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</si>
  <si>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</si>
  <si>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</si>
  <si>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</si>
  <si>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</si>
  <si>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</si>
  <si>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</si>
  <si>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</si>
  <si>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</si>
  <si>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</si>
  <si>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</si>
  <si>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</si>
  <si>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</si>
  <si>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</si>
  <si>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</si>
  <si>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</si>
  <si>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BERS</t>
  </si>
  <si>
    <t>Michelle Pyram</t>
  </si>
  <si>
    <t>mpyram@bers.nyc.gov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</si>
</sst>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G72" sqref="G7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9"/>
      <c r="D1" s="99"/>
      <c r="E1" s="99"/>
      <c r="F1" s="9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27</v>
      </c>
      <c r="B6" s="4"/>
      <c r="C6" s="4"/>
      <c r="D6" s="4"/>
      <c r="E6" s="4"/>
      <c r="F6" s="4"/>
    </row>
    <row r="7" spans="1:9" customFormat="1" ht="18" customHeight="1" thickBot="1" x14ac:dyDescent="0.3">
      <c r="A7" s="44"/>
      <c r="B7" s="4"/>
      <c r="C7" s="4"/>
      <c r="D7" s="4"/>
      <c r="E7" s="4"/>
      <c r="F7" s="4"/>
    </row>
    <row r="8" spans="1:9" ht="18" customHeight="1" thickBot="1" x14ac:dyDescent="0.3">
      <c r="A8" s="43" t="s">
        <v>0</v>
      </c>
      <c r="B8" s="110" t="s">
        <v>64</v>
      </c>
      <c r="C8" s="111"/>
      <c r="D8" s="40"/>
      <c r="E8" s="76" t="s">
        <v>30</v>
      </c>
      <c r="F8" s="77" t="s">
        <v>28</v>
      </c>
      <c r="G8" s="4"/>
      <c r="H8" s="4"/>
      <c r="I8" s="4"/>
    </row>
    <row r="9" spans="1:9" customFormat="1" ht="25.35" customHeight="1" thickBot="1" x14ac:dyDescent="0.3">
      <c r="A9" s="43"/>
      <c r="B9" s="121" t="s">
        <v>11</v>
      </c>
      <c r="C9" s="122"/>
      <c r="D9" s="122"/>
      <c r="E9" s="122"/>
      <c r="F9" s="122"/>
      <c r="G9" s="4"/>
      <c r="H9" s="4"/>
      <c r="I9" s="4"/>
    </row>
    <row r="10" spans="1:9" customFormat="1" ht="25.35" customHeight="1" thickBot="1" x14ac:dyDescent="0.3">
      <c r="A10" s="43"/>
      <c r="B10" s="118" t="s">
        <v>1</v>
      </c>
      <c r="C10" s="119"/>
      <c r="D10" s="119"/>
      <c r="E10" s="119"/>
      <c r="F10" s="120"/>
      <c r="G10" s="4"/>
      <c r="H10" s="4"/>
      <c r="I10" s="4"/>
    </row>
    <row r="11" spans="1:9" customFormat="1" ht="25.35" customHeight="1" thickBot="1" x14ac:dyDescent="0.3">
      <c r="A11" s="43" t="s">
        <v>21</v>
      </c>
      <c r="B11" s="127" t="s">
        <v>63</v>
      </c>
      <c r="C11" s="128"/>
      <c r="D11" s="128"/>
      <c r="E11" s="128"/>
      <c r="F11" s="128"/>
      <c r="G11" s="4"/>
      <c r="H11" s="4"/>
      <c r="I11" s="4"/>
    </row>
    <row r="12" spans="1:9" ht="30" customHeight="1" thickBot="1" x14ac:dyDescent="0.3">
      <c r="A12" s="36" t="s">
        <v>18</v>
      </c>
      <c r="B12" s="110" t="s">
        <v>65</v>
      </c>
      <c r="C12" s="123"/>
      <c r="D12" s="123"/>
      <c r="E12" s="123"/>
      <c r="F12" s="111"/>
      <c r="G12" s="4"/>
      <c r="H12" s="4"/>
      <c r="I12" s="4"/>
    </row>
    <row r="13" spans="1:9" ht="30" customHeight="1" thickBot="1" x14ac:dyDescent="0.3">
      <c r="A13" s="36" t="s">
        <v>19</v>
      </c>
      <c r="B13" s="129">
        <v>45314</v>
      </c>
      <c r="C13" s="60" t="s">
        <v>2</v>
      </c>
      <c r="D13" s="66" t="s">
        <v>66</v>
      </c>
      <c r="E13" s="60" t="s">
        <v>3</v>
      </c>
      <c r="F13" s="67">
        <v>9176676376</v>
      </c>
      <c r="H13" s="4"/>
      <c r="I13" s="4"/>
    </row>
    <row r="14" spans="1:9" ht="15.4" customHeight="1" thickBot="1" x14ac:dyDescent="0.3">
      <c r="A14" s="20"/>
      <c r="B14" s="65"/>
      <c r="C14" s="20"/>
      <c r="D14" s="20"/>
      <c r="E14" s="20"/>
      <c r="F14" s="20"/>
    </row>
    <row r="15" spans="1:9" ht="15.75" customHeight="1" x14ac:dyDescent="0.25">
      <c r="A15" s="2"/>
      <c r="B15" s="112" t="s">
        <v>29</v>
      </c>
      <c r="C15" s="113"/>
      <c r="D15" s="113"/>
      <c r="E15" s="113"/>
      <c r="F15" s="114"/>
    </row>
    <row r="16" spans="1:9" ht="15.75" customHeight="1" thickBot="1" x14ac:dyDescent="0.3">
      <c r="A16" s="37"/>
      <c r="B16" s="115"/>
      <c r="C16" s="116"/>
      <c r="D16" s="116"/>
      <c r="E16" s="116"/>
      <c r="F16" s="11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93</v>
      </c>
      <c r="C20" s="13">
        <f>C23+C43</f>
        <v>166</v>
      </c>
      <c r="D20" s="13">
        <f>D23+D43</f>
        <v>0</v>
      </c>
      <c r="E20" s="13">
        <f>E23+E43</f>
        <v>0</v>
      </c>
      <c r="F20" s="12">
        <f t="shared" ref="F20" si="0">SUM(B20:E20)</f>
        <v>259</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0" t="s">
        <v>6</v>
      </c>
      <c r="B22" s="101"/>
      <c r="C22" s="101"/>
      <c r="D22" s="101"/>
      <c r="E22" s="101"/>
      <c r="F22" s="102"/>
    </row>
    <row r="23" spans="1:9" ht="45" customHeight="1" thickBot="1" x14ac:dyDescent="0.3">
      <c r="A23" s="8" t="s">
        <v>13</v>
      </c>
      <c r="B23" s="13">
        <f>B25+B29+B33+B37</f>
        <v>93</v>
      </c>
      <c r="C23" s="13">
        <f>C25+C29+C33+C37</f>
        <v>166</v>
      </c>
      <c r="D23" s="13">
        <f>D25+D29+D33+D37</f>
        <v>0</v>
      </c>
      <c r="E23" s="13">
        <f>E25+E29+E33+E37</f>
        <v>0</v>
      </c>
      <c r="F23" s="13">
        <f t="shared" ref="F23" si="1">SUM(B23:E23)</f>
        <v>259</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20</v>
      </c>
      <c r="C25" s="18">
        <f>C26+C27</f>
        <v>131</v>
      </c>
      <c r="D25" s="18">
        <f>D26+D27</f>
        <v>0</v>
      </c>
      <c r="E25" s="13">
        <f>E26+E27</f>
        <v>0</v>
      </c>
      <c r="F25" s="13">
        <f>SUM(B25:E25)</f>
        <v>151</v>
      </c>
      <c r="G25" s="4"/>
      <c r="H25" s="4"/>
      <c r="I25" s="4"/>
    </row>
    <row r="26" spans="1:9" ht="54.95" customHeight="1" x14ac:dyDescent="0.25">
      <c r="A26" s="78" t="s">
        <v>14</v>
      </c>
      <c r="B26" s="73">
        <v>0</v>
      </c>
      <c r="C26" s="35">
        <v>0</v>
      </c>
      <c r="D26" s="28"/>
      <c r="E26" s="29"/>
      <c r="F26" s="11">
        <f>SUM(B26:E26)</f>
        <v>0</v>
      </c>
      <c r="G26" s="4"/>
      <c r="H26" s="4"/>
      <c r="I26" s="4"/>
    </row>
    <row r="27" spans="1:9" ht="75.75" thickBot="1" x14ac:dyDescent="0.3">
      <c r="A27" s="19" t="s">
        <v>44</v>
      </c>
      <c r="B27" s="22">
        <v>20</v>
      </c>
      <c r="C27" s="22">
        <v>131</v>
      </c>
      <c r="D27" s="22"/>
      <c r="E27" s="22"/>
      <c r="F27" s="11">
        <f>SUM(B27:E27)</f>
        <v>151</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13</v>
      </c>
      <c r="C29" s="13">
        <f>C30</f>
        <v>18</v>
      </c>
      <c r="D29" s="13">
        <f>D30</f>
        <v>0</v>
      </c>
      <c r="E29" s="13">
        <f>E30</f>
        <v>0</v>
      </c>
      <c r="F29" s="13">
        <f t="shared" ref="F29" si="2">SUM(B29:E29)</f>
        <v>31</v>
      </c>
      <c r="G29" s="4"/>
      <c r="H29" s="4"/>
      <c r="I29" s="4"/>
    </row>
    <row r="30" spans="1:9" ht="54.95" customHeight="1" thickBot="1" x14ac:dyDescent="0.3">
      <c r="A30" s="78" t="s">
        <v>14</v>
      </c>
      <c r="B30" s="35">
        <v>13</v>
      </c>
      <c r="C30" s="35">
        <v>18</v>
      </c>
      <c r="D30" s="30"/>
      <c r="E30" s="31"/>
      <c r="F30" s="17">
        <f>SUM(B30:E30)</f>
        <v>31</v>
      </c>
      <c r="G30" s="4"/>
      <c r="H30" s="4"/>
      <c r="I30" s="4"/>
    </row>
    <row r="31" spans="1:9" ht="63.95" customHeight="1" thickBot="1" x14ac:dyDescent="0.3">
      <c r="A31" s="69" t="s">
        <v>46</v>
      </c>
      <c r="B31" s="124" t="s">
        <v>20</v>
      </c>
      <c r="C31" s="125"/>
      <c r="D31" s="125"/>
      <c r="E31" s="12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60</v>
      </c>
      <c r="C33" s="71">
        <f>C34+C35</f>
        <v>17</v>
      </c>
      <c r="D33" s="71">
        <f>D34+D35</f>
        <v>0</v>
      </c>
      <c r="E33" s="71">
        <f>E34+E35</f>
        <v>0</v>
      </c>
      <c r="F33" s="13">
        <f t="shared" ref="F33" si="3">SUM(B33:E33)</f>
        <v>77</v>
      </c>
      <c r="G33" s="4"/>
      <c r="H33" s="4"/>
      <c r="I33" s="4"/>
    </row>
    <row r="34" spans="1:9" ht="54.95" customHeight="1" x14ac:dyDescent="0.25">
      <c r="A34" s="79" t="s">
        <v>14</v>
      </c>
      <c r="B34" s="27">
        <v>0</v>
      </c>
      <c r="C34" s="27">
        <v>0</v>
      </c>
      <c r="D34" s="28"/>
      <c r="E34" s="32"/>
      <c r="F34" s="17">
        <f>SUM(B34:E34)</f>
        <v>0</v>
      </c>
      <c r="G34" s="4"/>
      <c r="H34" s="4"/>
      <c r="I34" s="4"/>
    </row>
    <row r="35" spans="1:9" ht="90.75" customHeight="1" thickBot="1" x14ac:dyDescent="0.3">
      <c r="A35" s="19" t="s">
        <v>45</v>
      </c>
      <c r="B35" s="24">
        <v>60</v>
      </c>
      <c r="C35" s="24">
        <v>17</v>
      </c>
      <c r="D35" s="24"/>
      <c r="E35" s="24"/>
      <c r="F35" s="10">
        <f>SUM(B35:E35)</f>
        <v>77</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v>0</v>
      </c>
      <c r="C38" s="35">
        <v>0</v>
      </c>
      <c r="D38" s="28"/>
      <c r="E38" s="28"/>
      <c r="F38" s="17">
        <f>SUM(B38:E38)</f>
        <v>0</v>
      </c>
      <c r="G38" s="4"/>
      <c r="H38" s="4"/>
      <c r="I38" s="4"/>
    </row>
    <row r="39" spans="1:9" ht="30" customHeight="1" thickBot="1" x14ac:dyDescent="0.3">
      <c r="A39" s="84" t="s">
        <v>47</v>
      </c>
      <c r="B39" s="23">
        <v>0</v>
      </c>
      <c r="C39" s="24">
        <v>0</v>
      </c>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3" t="s">
        <v>16</v>
      </c>
      <c r="B42" s="104"/>
      <c r="C42" s="104"/>
      <c r="D42" s="104"/>
      <c r="E42" s="104"/>
      <c r="F42" s="10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106" t="s">
        <v>7</v>
      </c>
      <c r="C45" s="107"/>
      <c r="D45" s="107"/>
      <c r="E45" s="107"/>
      <c r="F45" s="108"/>
    </row>
    <row r="46" spans="1:9" ht="15.75" thickBot="1" x14ac:dyDescent="0.3">
      <c r="A46" s="41" t="s">
        <v>8</v>
      </c>
      <c r="B46" s="3">
        <v>0</v>
      </c>
      <c r="C46" s="3">
        <v>0</v>
      </c>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92" t="s">
        <v>37</v>
      </c>
      <c r="C48" s="109"/>
      <c r="D48" s="109"/>
      <c r="E48" s="109"/>
      <c r="F48" s="109"/>
    </row>
    <row r="49" spans="1:9" ht="15.75" thickBot="1" x14ac:dyDescent="0.3">
      <c r="A49" s="41" t="s">
        <v>8</v>
      </c>
      <c r="B49" s="3">
        <v>0</v>
      </c>
      <c r="C49" s="3">
        <v>0</v>
      </c>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92" t="s">
        <v>40</v>
      </c>
      <c r="C51" s="109"/>
      <c r="D51" s="109"/>
      <c r="E51" s="109"/>
      <c r="F51" s="109"/>
    </row>
    <row r="52" spans="1:9" ht="15.75" thickBot="1" x14ac:dyDescent="0.3">
      <c r="A52" s="41" t="s">
        <v>8</v>
      </c>
      <c r="B52" s="3">
        <v>0</v>
      </c>
      <c r="C52" s="3">
        <v>0</v>
      </c>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92" t="s">
        <v>36</v>
      </c>
      <c r="C54" s="93"/>
      <c r="D54" s="93"/>
      <c r="E54" s="93"/>
      <c r="F54" s="93"/>
    </row>
    <row r="55" spans="1:9" ht="15.75" thickBot="1" x14ac:dyDescent="0.3">
      <c r="A55" s="41" t="s">
        <v>8</v>
      </c>
      <c r="B55" s="3">
        <v>0</v>
      </c>
      <c r="C55" s="3">
        <v>0</v>
      </c>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92" t="s">
        <v>50</v>
      </c>
      <c r="C57" s="93"/>
      <c r="D57" s="93"/>
      <c r="E57" s="93"/>
      <c r="F57" s="93"/>
    </row>
    <row r="58" spans="1:9" ht="15.75" thickBot="1" x14ac:dyDescent="0.3">
      <c r="A58" s="41" t="s">
        <v>8</v>
      </c>
      <c r="B58" s="3">
        <v>0</v>
      </c>
      <c r="C58" s="3">
        <v>0</v>
      </c>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92" t="s">
        <v>49</v>
      </c>
      <c r="C60" s="94"/>
      <c r="D60" s="94"/>
      <c r="E60" s="94"/>
      <c r="F60" s="95"/>
    </row>
    <row r="61" spans="1:9" ht="15.75" thickBot="1" x14ac:dyDescent="0.3">
      <c r="A61" s="41" t="s">
        <v>8</v>
      </c>
      <c r="B61" s="3">
        <v>0</v>
      </c>
      <c r="C61" s="3">
        <v>0</v>
      </c>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92" t="s">
        <v>48</v>
      </c>
      <c r="C63" s="94"/>
      <c r="D63" s="94"/>
      <c r="E63" s="94"/>
      <c r="F63" s="95"/>
    </row>
    <row r="64" spans="1:9" ht="15.75" thickBot="1" x14ac:dyDescent="0.3">
      <c r="A64" s="41" t="s">
        <v>8</v>
      </c>
      <c r="B64" s="3">
        <v>0</v>
      </c>
      <c r="C64" s="3">
        <v>0</v>
      </c>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96" t="s">
        <v>51</v>
      </c>
      <c r="C66" s="97"/>
      <c r="D66" s="97"/>
      <c r="E66" s="97"/>
      <c r="F66" s="98"/>
    </row>
    <row r="67" spans="1:9" ht="15.75" thickBot="1" x14ac:dyDescent="0.3">
      <c r="A67" s="41" t="s">
        <v>8</v>
      </c>
      <c r="B67" s="3">
        <v>0</v>
      </c>
      <c r="C67" s="3">
        <v>0</v>
      </c>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96" t="s">
        <v>52</v>
      </c>
      <c r="C69" s="97"/>
      <c r="D69" s="97"/>
      <c r="E69" s="97"/>
      <c r="F69" s="98"/>
    </row>
    <row r="70" spans="1:9" ht="15.75" thickBot="1" x14ac:dyDescent="0.3">
      <c r="A70" s="41" t="s">
        <v>8</v>
      </c>
      <c r="B70" s="3">
        <v>0</v>
      </c>
      <c r="C70" s="3">
        <v>0</v>
      </c>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89"/>
      <c r="D72" s="90"/>
      <c r="E72" s="90"/>
      <c r="F72" s="91"/>
    </row>
    <row r="73" spans="1:9" ht="15.75" thickBot="1" x14ac:dyDescent="0.3">
      <c r="A73" s="41" t="s">
        <v>8</v>
      </c>
      <c r="B73" s="3">
        <v>0</v>
      </c>
      <c r="C73" s="3">
        <v>0</v>
      </c>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89"/>
      <c r="D75" s="90"/>
      <c r="E75" s="90"/>
      <c r="F75" s="91"/>
    </row>
    <row r="76" spans="1:9" ht="15.75" thickBot="1" x14ac:dyDescent="0.3">
      <c r="A76" s="41" t="s">
        <v>8</v>
      </c>
      <c r="B76" s="3">
        <v>0</v>
      </c>
      <c r="C76" s="3">
        <v>0</v>
      </c>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89"/>
      <c r="D78" s="90"/>
      <c r="E78" s="90"/>
      <c r="F78" s="91"/>
    </row>
    <row r="79" spans="1:9" ht="15.75" thickBot="1" x14ac:dyDescent="0.3">
      <c r="A79" s="41" t="s">
        <v>8</v>
      </c>
      <c r="B79" s="3">
        <v>0</v>
      </c>
      <c r="C79" s="3">
        <v>0</v>
      </c>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89"/>
      <c r="D81" s="90"/>
      <c r="E81" s="90"/>
      <c r="F81" s="91"/>
    </row>
    <row r="82" spans="1:9" ht="15.75" thickBot="1" x14ac:dyDescent="0.3">
      <c r="A82" s="41" t="s">
        <v>8</v>
      </c>
      <c r="B82" s="3">
        <v>0</v>
      </c>
      <c r="C82" s="3">
        <v>0</v>
      </c>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89"/>
      <c r="D84" s="90"/>
      <c r="E84" s="90"/>
      <c r="F84" s="91"/>
    </row>
    <row r="85" spans="1:9" ht="15.75" thickBot="1" x14ac:dyDescent="0.3">
      <c r="A85" s="41" t="s">
        <v>8</v>
      </c>
      <c r="B85" s="3">
        <v>0</v>
      </c>
      <c r="C85" s="3">
        <v>0</v>
      </c>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89"/>
      <c r="D87" s="90"/>
      <c r="E87" s="90"/>
      <c r="F87" s="91"/>
    </row>
    <row r="88" spans="1:9" ht="15.75" thickBot="1" x14ac:dyDescent="0.3">
      <c r="A88" s="41" t="s">
        <v>8</v>
      </c>
      <c r="B88" s="3">
        <v>0</v>
      </c>
      <c r="C88" s="3">
        <v>0</v>
      </c>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6" t="s">
        <v>62</v>
      </c>
      <c r="C91" s="87"/>
      <c r="D91" s="87"/>
      <c r="E91" s="87"/>
      <c r="F91" s="88"/>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89"/>
      <c r="D93" s="90"/>
      <c r="E93" s="90"/>
      <c r="F93" s="91"/>
    </row>
    <row r="94" spans="1:9" ht="18" customHeight="1" thickBot="1" x14ac:dyDescent="0.3">
      <c r="A94" s="62" t="s">
        <v>8</v>
      </c>
      <c r="B94" s="3">
        <v>0</v>
      </c>
      <c r="C94" s="3">
        <v>0</v>
      </c>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89"/>
      <c r="D96" s="90"/>
      <c r="E96" s="90"/>
      <c r="F96" s="91"/>
    </row>
    <row r="97" spans="1:9" ht="18" customHeight="1" thickBot="1" x14ac:dyDescent="0.3">
      <c r="A97" s="62" t="s">
        <v>8</v>
      </c>
      <c r="B97" s="3">
        <v>0</v>
      </c>
      <c r="C97" s="3">
        <v>0</v>
      </c>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df4eb20-1523-410a-8eba-8467e9cbba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F7CC2BDC678C4F8512634953012341" ma:contentTypeVersion="16" ma:contentTypeDescription="Create a new document." ma:contentTypeScope="" ma:versionID="8a9ee86e0010bd3bb7b717708537b898">
  <xsd:schema xmlns:xsd="http://www.w3.org/2001/XMLSchema" xmlns:xs="http://www.w3.org/2001/XMLSchema" xmlns:p="http://schemas.microsoft.com/office/2006/metadata/properties" xmlns:ns3="1df4eb20-1523-410a-8eba-8467e9cbba21" xmlns:ns4="b46a70c2-672c-45a0-982f-113ca997ec71" targetNamespace="http://schemas.microsoft.com/office/2006/metadata/properties" ma:root="true" ma:fieldsID="7c62042ea5b6a1dd71c063e9bb407616" ns3:_="" ns4:_="">
    <xsd:import namespace="1df4eb20-1523-410a-8eba-8467e9cbba21"/>
    <xsd:import namespace="b46a70c2-672c-45a0-982f-113ca997ec7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OCR"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4eb20-1523-410a-8eba-8467e9cbba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6a70c2-672c-45a0-982f-113ca997ec7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2006/metadata/properties"/>
    <ds:schemaRef ds:uri="http://www.w3.org/XML/1998/namespace"/>
    <ds:schemaRef ds:uri="b46a70c2-672c-45a0-982f-113ca997ec71"/>
    <ds:schemaRef ds:uri="1df4eb20-1523-410a-8eba-8467e9cbba21"/>
    <ds:schemaRef ds:uri="http://purl.org/dc/terms/"/>
  </ds:schemaRefs>
</ds:datastoreItem>
</file>

<file path=customXml/itemProps3.xml><?xml version="1.0" encoding="utf-8"?>
<ds:datastoreItem xmlns:ds="http://schemas.openxmlformats.org/officeDocument/2006/customXml" ds:itemID="{0CF3DF74-51C1-4EF3-A9E3-D9D6897F65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f4eb20-1523-410a-8eba-8467e9cbba21"/>
    <ds:schemaRef ds:uri="b46a70c2-672c-45a0-982f-113ca997ec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Pyram Michelle</cp:lastModifiedBy>
  <cp:revision/>
  <cp:lastPrinted>2023-10-16T22:02:04Z</cp:lastPrinted>
  <dcterms:created xsi:type="dcterms:W3CDTF">2013-08-20T22:08:47Z</dcterms:created>
  <dcterms:modified xsi:type="dcterms:W3CDTF">2024-01-23T15:57:28Z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0x010100C6F7CC2BDC678C4F8512634953012341</vt:lpwstr>
  </property>
</Properties>
</file>