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defaultThemeVersion="124226"/>
  <mc:AlternateContent xmlns:mc="http://schemas.openxmlformats.org/markup-compatibility/2006">
    <mc:Choice Requires="x15">
      <x15ac:absPath xmlns:x15ac="http://schemas.microsoft.com/office/spreadsheetml/2010/11/ac" url="S:\EEO\EEO Quarterly Reports\2022\Q2\"/>
    </mc:Choice>
  </mc:AlternateContent>
  <xr:revisionPtr revIDLastSave="0" documentId="13_ncr:1_{F287C6E7-DA4C-462D-A4A4-10AF411AF3F2}" xr6:coauthVersionLast="46" xr6:coauthVersionMax="46" xr10:uidLastSave="{00000000-0000-0000-0000-000000000000}"/>
  <bookViews>
    <workbookView xWindow="9330" yWindow="3270" windowWidth="21600" windowHeight="1113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<sst xmlns="http://schemas.openxmlformats.org/spreadsheetml/2006/main" count="82" uniqueCount="59">
  <si>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</si>
  <si>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</si>
  <si>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</si>
  <si>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</si>
  <si>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</si>
  <si>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</si>
  <si>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</si>
  <si>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</si>
  <si>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</si>
  <si>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</si>
  <si>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</si>
  <si>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</si>
  <si>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</si>
  <si>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</si>
  <si>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</si>
  <si>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</si>
  <si>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</si>
  <si>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</si>
  <si>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</si>
  <si>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</si>
  <si>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</si>
  <si>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</si>
  <si>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</si>
  <si>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</si>
  <si>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</si>
  <si>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</si>
  <si>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</si>
  <si>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</si>
  <si>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</si>
  <si>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</si>
  <si>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</si>
  <si>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</si>
  <si>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</si>
  <si>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</si>
  <si>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</si>
  <si>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</si>
  <si>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</si>
  <si>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</si>
  <si>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</si>
  <si>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</si>
  <si>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</si>
  <si>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</si>
  <si>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</si>
  <si>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</si>
  <si>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</si>
  <si>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</si>
  <si>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</si>
  <si>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</si>
  <si>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</si>
  <si>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</si>
  <si>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</si>
  <si>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</si>
  <si>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</si>
  <si>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</si>
  <si>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</si>
  <si>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Mayor's Office of Contract Services</t>
  </si>
  <si>
    <t>caroline.whitney@mocs.nyc.gov</t>
  </si>
  <si>
    <t>212-298-0835</t>
  </si>
  <si>
    <t>Caroline Whitney, Co-EEO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</si>
</sst>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topLeftCell="A7"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29" zoomScaleNormal="100" workbookViewId="0">
      <selection activeCell="C27" sqref="C27"/>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1"/>
      <c r="D1" s="111"/>
      <c r="E1" s="111"/>
      <c r="F1" s="111"/>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8" t="s">
        <v>55</v>
      </c>
      <c r="C8" s="119"/>
      <c r="D8" s="48"/>
      <c r="E8" s="101" t="s">
        <v>54</v>
      </c>
      <c r="F8" s="43" t="s">
        <v>20</v>
      </c>
      <c r="G8" s="5"/>
      <c r="H8" s="5"/>
      <c r="I8" s="5"/>
    </row>
    <row r="9" spans="1:9" s="4" customFormat="1" ht="25.35" customHeight="1" x14ac:dyDescent="0.25">
      <c r="A9" s="51"/>
      <c r="B9" s="128" t="s">
        <v>27</v>
      </c>
      <c r="C9" s="129"/>
      <c r="D9" s="129"/>
      <c r="E9" s="129"/>
      <c r="F9" s="129"/>
      <c r="G9" s="5"/>
      <c r="H9" s="5"/>
      <c r="I9" s="5"/>
    </row>
    <row r="10" spans="1:9" s="4" customFormat="1" ht="25.35" customHeight="1" x14ac:dyDescent="0.25">
      <c r="A10" s="51"/>
      <c r="B10" s="126" t="s">
        <v>1</v>
      </c>
      <c r="C10" s="127"/>
      <c r="D10" s="127"/>
      <c r="E10" s="127"/>
      <c r="F10" s="127"/>
      <c r="G10" s="5"/>
      <c r="H10" s="5"/>
      <c r="I10" s="5"/>
    </row>
    <row r="11" spans="1:9" s="4" customFormat="1" ht="25.35" customHeight="1" thickBot="1" x14ac:dyDescent="0.3">
      <c r="A11" s="89" t="s">
        <v>53</v>
      </c>
      <c r="B11" s="134" t="s">
        <v>26</v>
      </c>
      <c r="C11" s="135"/>
      <c r="D11" s="135"/>
      <c r="E11" s="135"/>
      <c r="F11" s="135"/>
      <c r="G11" s="5"/>
      <c r="H11" s="5"/>
      <c r="I11" s="5"/>
    </row>
    <row r="12" spans="1:9" ht="30" customHeight="1" thickBot="1" x14ac:dyDescent="0.3">
      <c r="A12" s="44" t="s">
        <v>47</v>
      </c>
      <c r="B12" s="118" t="s">
        <v>58</v>
      </c>
      <c r="C12" s="130"/>
      <c r="D12" s="130"/>
      <c r="E12" s="130"/>
      <c r="F12" s="119"/>
      <c r="G12" s="5"/>
      <c r="H12" s="5"/>
      <c r="I12" s="5"/>
    </row>
    <row r="13" spans="1:9" ht="30" customHeight="1" thickBot="1" x14ac:dyDescent="0.3">
      <c r="A13" s="92" t="s">
        <v>48</v>
      </c>
      <c r="B13" s="102">
        <v>44580</v>
      </c>
      <c r="C13" s="93" t="s">
        <v>2</v>
      </c>
      <c r="D13" s="94" t="s">
        <v>56</v>
      </c>
      <c r="E13" s="76" t="s">
        <v>3</v>
      </c>
      <c r="F13" s="95" t="s">
        <v>57</v>
      </c>
      <c r="H13" s="5"/>
      <c r="I13" s="5"/>
    </row>
    <row r="14" spans="1:9" ht="15.4" customHeight="1" thickBot="1" x14ac:dyDescent="0.3">
      <c r="A14" s="42"/>
      <c r="B14" s="91"/>
      <c r="C14" s="42"/>
      <c r="D14" s="42"/>
      <c r="E14" s="42"/>
      <c r="F14" s="42"/>
    </row>
    <row r="15" spans="1:9" ht="15.75" customHeight="1" x14ac:dyDescent="0.25">
      <c r="A15" s="2"/>
      <c r="B15" s="120" t="s">
        <v>25</v>
      </c>
      <c r="C15" s="121"/>
      <c r="D15" s="121"/>
      <c r="E15" s="121"/>
      <c r="F15" s="122"/>
      <c r="I15" s="1">
        <v>3</v>
      </c>
    </row>
    <row r="16" spans="1:9" ht="15.75" customHeight="1" thickBot="1" x14ac:dyDescent="0.3">
      <c r="A16" s="45"/>
      <c r="B16" s="123"/>
      <c r="C16" s="124"/>
      <c r="D16" s="124"/>
      <c r="E16" s="124"/>
      <c r="F16" s="125"/>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39</v>
      </c>
      <c r="C20" s="14">
        <f>C23+C51</f>
        <v>63</v>
      </c>
      <c r="D20" s="14">
        <f>D23+D51</f>
        <v>0</v>
      </c>
      <c r="E20" s="14">
        <f>E23+E51</f>
        <v>0</v>
      </c>
      <c r="F20" s="13">
        <f t="shared" ref="F20" si="0">SUM(B20:E20)</f>
        <v>102</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2" t="s">
        <v>7</v>
      </c>
      <c r="B22" s="113"/>
      <c r="C22" s="113"/>
      <c r="D22" s="113"/>
      <c r="E22" s="113"/>
      <c r="F22" s="114"/>
    </row>
    <row r="23" spans="1:9" ht="45" customHeight="1" thickBot="1" x14ac:dyDescent="0.3">
      <c r="A23" s="9" t="s">
        <v>30</v>
      </c>
      <c r="B23" s="14">
        <f>B25+B29+B33+B37+B41+B45</f>
        <v>33</v>
      </c>
      <c r="C23" s="14">
        <f>C25+C29+C33+C37+C41+C45</f>
        <v>40</v>
      </c>
      <c r="D23" s="14">
        <f>D25+D29+D33+D37+D41+D45</f>
        <v>0</v>
      </c>
      <c r="E23" s="14">
        <f>E25+E29+E33+E37+E41+E45</f>
        <v>0</v>
      </c>
      <c r="F23" s="14">
        <f t="shared" ref="F23" si="1">SUM(B23:E23)</f>
        <v>73</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v>0</v>
      </c>
      <c r="D26" s="34"/>
      <c r="E26" s="35"/>
      <c r="F26" s="12">
        <f>SUM(B26:E26)</f>
        <v>0</v>
      </c>
      <c r="G26" s="5"/>
      <c r="H26" s="5"/>
      <c r="I26" s="5"/>
    </row>
    <row r="27" spans="1:9" ht="90.75" thickBot="1" x14ac:dyDescent="0.3">
      <c r="A27" s="24" t="s">
        <v>52</v>
      </c>
      <c r="B27" s="79">
        <v>0</v>
      </c>
      <c r="C27" s="27">
        <v>0</v>
      </c>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3</v>
      </c>
      <c r="C29" s="72">
        <f>C30+C31</f>
        <v>10</v>
      </c>
      <c r="D29" s="80">
        <f>D30+D31</f>
        <v>0</v>
      </c>
      <c r="E29" s="82">
        <f>E30+E31</f>
        <v>0</v>
      </c>
      <c r="F29" s="71">
        <f>SUM(B29:E29)</f>
        <v>13</v>
      </c>
      <c r="G29" s="69"/>
      <c r="H29" s="69"/>
      <c r="I29" s="69"/>
    </row>
    <row r="30" spans="1:9" ht="54.95" customHeight="1" x14ac:dyDescent="0.25">
      <c r="A30" s="73" t="s">
        <v>35</v>
      </c>
      <c r="B30" s="41">
        <v>3</v>
      </c>
      <c r="C30" s="41">
        <v>10</v>
      </c>
      <c r="D30" s="81">
        <v>0</v>
      </c>
      <c r="E30" s="83">
        <v>0</v>
      </c>
      <c r="F30" s="12">
        <f>SUM(B30:E30)</f>
        <v>13</v>
      </c>
      <c r="G30" s="5"/>
      <c r="H30" s="5"/>
      <c r="I30" s="5"/>
    </row>
    <row r="31" spans="1:9" ht="30" customHeight="1" thickBot="1" x14ac:dyDescent="0.3">
      <c r="A31" s="24" t="s">
        <v>34</v>
      </c>
      <c r="B31" s="27">
        <v>0</v>
      </c>
      <c r="C31" s="27">
        <v>0</v>
      </c>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4</v>
      </c>
      <c r="C33" s="71">
        <f>C34+C35</f>
        <v>10</v>
      </c>
      <c r="D33" s="80">
        <f>D34+D35</f>
        <v>0</v>
      </c>
      <c r="E33" s="77">
        <f>E34+E35</f>
        <v>0</v>
      </c>
      <c r="F33" s="71">
        <f t="shared" ref="F33" si="2">SUM(B33:E33)</f>
        <v>14</v>
      </c>
      <c r="G33" s="69"/>
      <c r="H33" s="69"/>
      <c r="I33" s="69"/>
    </row>
    <row r="34" spans="1:9" ht="54.95" customHeight="1" x14ac:dyDescent="0.25">
      <c r="A34" s="73" t="s">
        <v>35</v>
      </c>
      <c r="B34" s="41">
        <v>4</v>
      </c>
      <c r="C34" s="41">
        <v>10</v>
      </c>
      <c r="D34" s="81">
        <v>0</v>
      </c>
      <c r="E34" s="79">
        <v>0</v>
      </c>
      <c r="F34" s="12">
        <f>SUM(B34:E34)</f>
        <v>14</v>
      </c>
      <c r="G34" s="5"/>
      <c r="H34" s="5"/>
      <c r="I34" s="5"/>
    </row>
    <row r="35" spans="1:9" ht="30" customHeight="1" thickBot="1" x14ac:dyDescent="0.3">
      <c r="A35" s="24" t="s">
        <v>33</v>
      </c>
      <c r="B35" s="27">
        <v>0</v>
      </c>
      <c r="C35" s="27">
        <v>0</v>
      </c>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22</v>
      </c>
      <c r="C37" s="14">
        <f>C38</f>
        <v>10</v>
      </c>
      <c r="D37" s="14">
        <f>D38</f>
        <v>0</v>
      </c>
      <c r="E37" s="14">
        <f>E38</f>
        <v>0</v>
      </c>
      <c r="F37" s="14">
        <f t="shared" ref="F37" si="3">SUM(B37:E37)</f>
        <v>32</v>
      </c>
      <c r="G37" s="5"/>
      <c r="H37" s="5"/>
      <c r="I37" s="5"/>
    </row>
    <row r="38" spans="1:9" ht="54.95" customHeight="1" thickBot="1" x14ac:dyDescent="0.3">
      <c r="A38" s="73" t="s">
        <v>35</v>
      </c>
      <c r="B38" s="41">
        <v>22</v>
      </c>
      <c r="C38" s="41">
        <v>10</v>
      </c>
      <c r="D38" s="36"/>
      <c r="E38" s="37"/>
      <c r="F38" s="21">
        <f>SUM(B38:E38)</f>
        <v>32</v>
      </c>
      <c r="G38" s="5"/>
      <c r="H38" s="5"/>
      <c r="I38" s="5"/>
    </row>
    <row r="39" spans="1:9" ht="63.95" customHeight="1" thickBot="1" x14ac:dyDescent="0.3">
      <c r="A39" s="97" t="s">
        <v>50</v>
      </c>
      <c r="B39" s="131" t="s">
        <v>51</v>
      </c>
      <c r="C39" s="132"/>
      <c r="D39" s="132"/>
      <c r="E39" s="133"/>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4</v>
      </c>
      <c r="C41" s="100">
        <f>C42+C43</f>
        <v>10</v>
      </c>
      <c r="D41" s="100">
        <f>D42+D43</f>
        <v>0</v>
      </c>
      <c r="E41" s="100">
        <f>E42+E43</f>
        <v>0</v>
      </c>
      <c r="F41" s="14">
        <f t="shared" ref="F41" si="4">SUM(B41:E41)</f>
        <v>14</v>
      </c>
      <c r="G41" s="5"/>
      <c r="H41" s="5"/>
      <c r="I41" s="5"/>
    </row>
    <row r="42" spans="1:9" ht="54.95" customHeight="1" x14ac:dyDescent="0.25">
      <c r="A42" s="74" t="s">
        <v>35</v>
      </c>
      <c r="B42" s="33">
        <v>4</v>
      </c>
      <c r="C42" s="33">
        <v>10</v>
      </c>
      <c r="D42" s="34"/>
      <c r="E42" s="38"/>
      <c r="F42" s="21">
        <f>SUM(B42:E42)</f>
        <v>14</v>
      </c>
      <c r="G42" s="5"/>
      <c r="H42" s="5"/>
      <c r="I42" s="5"/>
    </row>
    <row r="43" spans="1:9" ht="90.75" customHeight="1" thickBot="1" x14ac:dyDescent="0.3">
      <c r="A43" s="24" t="s">
        <v>52</v>
      </c>
      <c r="B43" s="29">
        <v>0</v>
      </c>
      <c r="C43" s="29">
        <v>0</v>
      </c>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v>0</v>
      </c>
      <c r="D46" s="34"/>
      <c r="E46" s="34"/>
      <c r="F46" s="21">
        <f>SUM(B46:E46)</f>
        <v>0</v>
      </c>
      <c r="G46" s="5"/>
      <c r="H46" s="5"/>
      <c r="I46" s="5"/>
    </row>
    <row r="47" spans="1:9" ht="30" customHeight="1" thickBot="1" x14ac:dyDescent="0.3">
      <c r="A47" s="24" t="s">
        <v>38</v>
      </c>
      <c r="B47" s="28">
        <v>0</v>
      </c>
      <c r="C47" s="29">
        <v>0</v>
      </c>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5" t="s">
        <v>44</v>
      </c>
      <c r="B50" s="106"/>
      <c r="C50" s="106"/>
      <c r="D50" s="106"/>
      <c r="E50" s="106"/>
      <c r="F50" s="116"/>
    </row>
    <row r="51" spans="1:9" ht="32.1" customHeight="1" thickBot="1" x14ac:dyDescent="0.3">
      <c r="A51" s="9" t="s">
        <v>45</v>
      </c>
      <c r="B51" s="20">
        <f>B54+B57+B60+B63+B66+B69+B72+B75+B78+B85+B88</f>
        <v>6</v>
      </c>
      <c r="C51" s="20">
        <f>C54+C57+C60+C63+C66+C69+C72+C75+C78+B85+B88</f>
        <v>23</v>
      </c>
      <c r="D51" s="20">
        <f>D54+D57+D60+D63+D66+D69+D72+D75+D78+B85+B88</f>
        <v>0</v>
      </c>
      <c r="E51" s="20">
        <f>E54+E57+E60+E63+E66+E69+E72+E75+E78+B85+B88</f>
        <v>0</v>
      </c>
      <c r="F51" s="10">
        <f>SUM(B51:E51)</f>
        <v>29</v>
      </c>
    </row>
    <row r="52" spans="1:9" ht="4.7" customHeight="1" thickBot="1" x14ac:dyDescent="0.3">
      <c r="A52" s="61"/>
      <c r="B52" s="62"/>
      <c r="C52" s="62"/>
      <c r="D52" s="62"/>
      <c r="E52" s="62"/>
      <c r="F52" s="63"/>
    </row>
    <row r="53" spans="1:9" s="2" customFormat="1" ht="30" customHeight="1" x14ac:dyDescent="0.25">
      <c r="A53" s="15" t="s">
        <v>46</v>
      </c>
      <c r="B53" s="103" t="s">
        <v>8</v>
      </c>
      <c r="C53" s="104"/>
      <c r="D53" s="104"/>
      <c r="E53" s="104"/>
      <c r="F53" s="117"/>
    </row>
    <row r="54" spans="1:9" ht="15.75" thickBot="1" x14ac:dyDescent="0.3">
      <c r="A54" s="49" t="s">
        <v>9</v>
      </c>
      <c r="B54" s="3">
        <v>6</v>
      </c>
      <c r="C54" s="3"/>
      <c r="D54" s="3"/>
      <c r="E54" s="3"/>
      <c r="F54" s="10">
        <f t="shared" ref="F54" si="6">SUM(B54:E54)</f>
        <v>6</v>
      </c>
    </row>
    <row r="55" spans="1:9" ht="4.9000000000000004" customHeight="1" thickBot="1" x14ac:dyDescent="0.3">
      <c r="A55" s="59"/>
      <c r="B55" s="57"/>
      <c r="C55" s="57"/>
      <c r="D55" s="57"/>
      <c r="E55" s="57"/>
      <c r="F55" s="58"/>
      <c r="G55" s="5"/>
      <c r="H55" s="5"/>
      <c r="I55" s="5"/>
    </row>
    <row r="56" spans="1:9" ht="30" customHeight="1" x14ac:dyDescent="0.25">
      <c r="A56" s="15" t="s">
        <v>42</v>
      </c>
      <c r="B56" s="103" t="s">
        <v>10</v>
      </c>
      <c r="C56" s="104"/>
      <c r="D56" s="104"/>
      <c r="E56" s="104"/>
      <c r="F56" s="104"/>
    </row>
    <row r="57" spans="1:9" ht="15.75" thickBot="1" x14ac:dyDescent="0.3">
      <c r="A57" s="49" t="s">
        <v>9</v>
      </c>
      <c r="B57" s="3">
        <v>0</v>
      </c>
      <c r="C57" s="3">
        <v>0</v>
      </c>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3" t="s">
        <v>11</v>
      </c>
      <c r="C59" s="104"/>
      <c r="D59" s="104"/>
      <c r="E59" s="104"/>
      <c r="F59" s="104"/>
    </row>
    <row r="60" spans="1:9" ht="15.75" thickBot="1" x14ac:dyDescent="0.3">
      <c r="A60" s="49" t="s">
        <v>9</v>
      </c>
      <c r="B60" s="3">
        <v>0</v>
      </c>
      <c r="C60" s="3">
        <v>23</v>
      </c>
      <c r="D60" s="3"/>
      <c r="E60" s="3"/>
      <c r="F60" s="10">
        <f t="shared" ref="F60" si="8">SUM(B60:E60)</f>
        <v>23</v>
      </c>
    </row>
    <row r="61" spans="1:9" ht="5.0999999999999996" customHeight="1" thickBot="1" x14ac:dyDescent="0.3">
      <c r="A61" s="64"/>
      <c r="B61" s="57"/>
      <c r="C61" s="57"/>
      <c r="D61" s="57"/>
      <c r="E61" s="58"/>
      <c r="F61" s="65"/>
    </row>
    <row r="62" spans="1:9" s="2" customFormat="1" x14ac:dyDescent="0.25">
      <c r="A62" s="8" t="s">
        <v>12</v>
      </c>
      <c r="B62" s="75" t="s">
        <v>28</v>
      </c>
      <c r="C62" s="108"/>
      <c r="D62" s="109"/>
      <c r="E62" s="109"/>
      <c r="F62" s="110"/>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8"/>
      <c r="D65" s="109"/>
      <c r="E65" s="109"/>
      <c r="F65" s="110"/>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8"/>
      <c r="D68" s="109"/>
      <c r="E68" s="109"/>
      <c r="F68" s="110"/>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8"/>
      <c r="D71" s="109"/>
      <c r="E71" s="109"/>
      <c r="F71" s="110"/>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8"/>
      <c r="D74" s="109"/>
      <c r="E74" s="109"/>
      <c r="F74" s="110"/>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8"/>
      <c r="D77" s="109"/>
      <c r="E77" s="109"/>
      <c r="F77" s="110"/>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5" t="s">
        <v>49</v>
      </c>
      <c r="C82" s="106"/>
      <c r="D82" s="106"/>
      <c r="E82" s="106"/>
      <c r="F82" s="107"/>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8"/>
      <c r="D84" s="109"/>
      <c r="E84" s="109"/>
      <c r="F84" s="110"/>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8"/>
      <c r="D87" s="109"/>
      <c r="E87" s="109"/>
      <c r="F87" s="110"/>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Cruz, Dafna (MOCS)</cp:lastModifiedBy>
  <cp:revision/>
  <cp:lastPrinted>2021-10-18T17:27:31Z</cp:lastPrinted>
  <dcterms:created xsi:type="dcterms:W3CDTF">2013-08-20T22:08:47Z</dcterms:created>
  <dcterms:modified xsi:type="dcterms:W3CDTF">2022-01-26T19:54:32Z</dcterms:modified>
</cp:coreProperties>
</file>