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255" windowWidth="13170" windowHeight="1266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45621"/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<sst xmlns="http://schemas.openxmlformats.org/spreadsheetml/2006/main" count="81" uniqueCount="56">
  <si>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</si>
  <si>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</si>
  <si>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</si>
  <si>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</si>
  <si>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</si>
  <si>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</si>
  <si>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</si>
  <si>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</si>
  <si>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</si>
  <si>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</si>
  <si>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</si>
  <si>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</si>
  <si>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</si>
  <si>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</si>
  <si>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</si>
  <si>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</si>
  <si>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</si>
  <si>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</si>
  <si>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</si>
  <si>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</si>
  <si>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</si>
  <si>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</si>
  <si>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</si>
  <si>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</si>
  <si>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</si>
  <si>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</si>
  <si>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</si>
  <si>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</si>
  <si>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</si>
  <si>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</si>
  <si>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</si>
  <si>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</si>
  <si>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</si>
  <si>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</si>
  <si>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</si>
  <si>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</si>
  <si>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</si>
  <si>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</si>
  <si>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</si>
  <si>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</si>
  <si>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</si>
  <si>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</si>
  <si>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</si>
  <si>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</si>
  <si>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</si>
  <si>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</si>
  <si>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</si>
  <si>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</si>
  <si>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</si>
  <si>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</si>
  <si>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</si>
  <si>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Landmark Preservation Commission</t>
  </si>
  <si>
    <t>Lily Fan, EEO Officer</t>
  </si>
  <si>
    <t>Lfan@lpc.nyc.gov</t>
  </si>
  <si>
    <t>212-669-7952</t>
  </si>
  <si>
    <t>2ndQ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</si>
</sst>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5"/>
  <sheetViews>
    <sheetView tabSelected="1" topLeftCell="A106" zoomScaleNormal="100" workbookViewId="0">
      <selection activeCell="D39" sqref="D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52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43864</v>
      </c>
      <c r="C14" s="82" t="s">
        <v>5</v>
      </c>
      <c r="D14" s="95" t="s">
        <v>53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74</v>
      </c>
      <c r="D21" s="21">
        <f>D24+D48</f>
        <v>39</v>
      </c>
      <c r="E21" s="21">
        <f>E24+E48</f>
        <v>0</v>
      </c>
      <c r="F21" s="21">
        <f>F24+F48</f>
        <v>0</v>
      </c>
      <c r="G21" s="20">
        <f t="shared" ref="G21" si="0">SUM(C21:F21)</f>
        <v>113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73</v>
      </c>
      <c r="D24" s="21">
        <f>D26+D30+D34+D38+D42</f>
        <v>39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112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2</v>
      </c>
      <c r="D26" s="67">
        <f>D27+D28</f>
        <v>2</v>
      </c>
      <c r="E26" s="67">
        <f>E27+E28</f>
        <v>0</v>
      </c>
      <c r="F26" s="21">
        <f>F27+F28</f>
        <v>0</v>
      </c>
      <c r="G26" s="21">
        <f>SUM(C26:F26)</f>
        <v>4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2</v>
      </c>
      <c r="D27" s="99">
        <v>2</v>
      </c>
      <c r="E27" s="100"/>
      <c r="F27" s="101"/>
      <c r="G27" s="19">
        <f>SUM(C27:F27)</f>
        <v>4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2</v>
      </c>
      <c r="D30" s="21">
        <f>D31+D32</f>
        <v>3</v>
      </c>
      <c r="E30" s="67">
        <f>E31+E32</f>
        <v>0</v>
      </c>
      <c r="F30" s="21">
        <f>F31+F32</f>
        <v>0</v>
      </c>
      <c r="G30" s="67">
        <f t="shared" ref="G30" si="2">SUM(C30:F30)</f>
        <v>5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</v>
      </c>
      <c r="D31" s="99">
        <v>3</v>
      </c>
      <c r="E31" s="100"/>
      <c r="F31" s="102"/>
      <c r="G31" s="64">
        <f>SUM(C31:F31)</f>
        <v>5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3</v>
      </c>
      <c r="D34" s="67">
        <f>D35+D36</f>
        <v>27</v>
      </c>
      <c r="E34" s="67">
        <f>E35+E36</f>
        <v>0</v>
      </c>
      <c r="F34" s="21">
        <f>F35+F36</f>
        <v>0</v>
      </c>
      <c r="G34" s="67">
        <f t="shared" ref="G34" si="3">SUM(C34:F34)</f>
        <v>30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3</v>
      </c>
      <c r="D35" s="99">
        <v>27</v>
      </c>
      <c r="E35" s="103"/>
      <c r="F35" s="104"/>
      <c r="G35" s="64">
        <f>SUM(C35:F35)</f>
        <v>30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66</v>
      </c>
      <c r="D38" s="67">
        <f>D39+D40</f>
        <v>7</v>
      </c>
      <c r="E38" s="67">
        <f>E39+E40</f>
        <v>0</v>
      </c>
      <c r="F38" s="67">
        <f>F39+F40</f>
        <v>0</v>
      </c>
      <c r="G38" s="21">
        <f t="shared" ref="G38" si="4">SUM(C38:F38)</f>
        <v>73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66</v>
      </c>
      <c r="D39" s="99">
        <v>7</v>
      </c>
      <c r="E39" s="100"/>
      <c r="F39" s="105"/>
      <c r="G39" s="64">
        <f>SUM(C39:F39)</f>
        <v>73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1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>
        <v>1</v>
      </c>
      <c r="D54" s="6"/>
      <c r="E54" s="6"/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Lily Fan</cp:lastModifiedBy>
  <cp:lastPrinted>2018-12-14T23:48:20Z</cp:lastPrinted>
  <dcterms:created xsi:type="dcterms:W3CDTF">2013-08-20T22:08:47Z</dcterms:created>
  <dcterms:modified xsi:type="dcterms:W3CDTF">2020-02-03T14:40:42Z</dcterms:modified>
</cp:coreProperties>
</file>