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StudebakerK\Desktop\"/>
    </mc:Choice>
  </mc:AlternateContent>
  <xr:revisionPtr revIDLastSave="0" documentId="8_{204566B7-39D9-44F0-8E44-253C9041E43A}" xr6:coauthVersionLast="47" xr6:coauthVersionMax="47" xr10:uidLastSave="{00000000-0000-0000-0000-000000000000}"/>
  <bookViews>
    <workbookView xWindow="1950" yWindow="1950" windowWidth="21600" windowHeight="12870" tabRatio="780" xr2:uid="{00000000-000D-0000-FFFF-FFFF00000000}"/>
  </bookViews>
  <sheets>
    <sheet name="Table of Contents" sheetId="41" r:id="rId1"/>
    <sheet name="Fast Facts" sheetId="1" r:id="rId2"/>
    <sheet name="Table 1 - Citywide" sheetId="32" r:id="rId3"/>
    <sheet name="Table 1 - Manhattan" sheetId="28" r:id="rId4"/>
    <sheet name="Table 1 - Bronx" sheetId="27" r:id="rId5"/>
    <sheet name="Table 1 - Brooklyn" sheetId="31" r:id="rId6"/>
    <sheet name="Table 1 - Queens" sheetId="29" r:id="rId7"/>
    <sheet name="Table 1 - Staten Island" sheetId="30" r:id="rId8"/>
    <sheet name="Table 2 - Citywide" sheetId="2" r:id="rId9"/>
    <sheet name="Table 2 - Manhattan" sheetId="3" r:id="rId10"/>
    <sheet name="Table 2 - Bronx" sheetId="4" r:id="rId11"/>
    <sheet name="Table 2 - Brooklyn" sheetId="5" r:id="rId12"/>
    <sheet name="Table 2 - Queens" sheetId="6" r:id="rId13"/>
    <sheet name="Table 2 - Staten Island" sheetId="7" r:id="rId14"/>
    <sheet name="Table 3 - Citywide" sheetId="8" r:id="rId15"/>
    <sheet name="Table 3 - Manhattan" sheetId="9" r:id="rId16"/>
    <sheet name="Table 3 - Bronx" sheetId="10" r:id="rId17"/>
    <sheet name="Table 3 - Brooklyn" sheetId="11" r:id="rId18"/>
    <sheet name="Table 3 - Queens" sheetId="12" r:id="rId19"/>
    <sheet name="Table 3 - Staten Island" sheetId="13" r:id="rId20"/>
    <sheet name="Table 4" sheetId="14" r:id="rId21"/>
    <sheet name="Table 5" sheetId="15" r:id="rId22"/>
    <sheet name="Table 6" sheetId="36" r:id="rId23"/>
    <sheet name="Table 7" sheetId="37" r:id="rId24"/>
    <sheet name="Table 8" sheetId="38" r:id="rId25"/>
    <sheet name="Table 9" sheetId="39" r:id="rId26"/>
    <sheet name="Table 10" sheetId="16" r:id="rId27"/>
    <sheet name="Table 11" sheetId="17" r:id="rId28"/>
    <sheet name="Table 12" sheetId="18" r:id="rId29"/>
    <sheet name="Table 13" sheetId="19" r:id="rId30"/>
    <sheet name="Table 14" sheetId="20" r:id="rId31"/>
    <sheet name="Table 15" sheetId="21" r:id="rId32"/>
    <sheet name="Table 16" sheetId="22" r:id="rId33"/>
    <sheet name="Table 17" sheetId="23" r:id="rId34"/>
    <sheet name="Table 18" sheetId="24" r:id="rId35"/>
    <sheet name="Table 19" sheetId="25" r:id="rId36"/>
    <sheet name="Table 20" sheetId="26" r:id="rId37"/>
    <sheet name="Table 21" sheetId="33" r:id="rId38"/>
    <sheet name="Table 22" sheetId="34" r:id="rId39"/>
    <sheet name="Table 23" sheetId="35" r:id="rId40"/>
  </sheets>
  <definedNames>
    <definedName name="ExternalData_1" localSheetId="14">'Table 3 - Citywide'!#REF!</definedName>
    <definedName name="ExternalData_2" localSheetId="14">'Table 3 - Citywide'!#REF!</definedName>
    <definedName name="_xlnm.Print_Area" localSheetId="4">'Table 1 - Bronx'!$A$1:$I$62</definedName>
    <definedName name="_xlnm.Print_Area" localSheetId="5">'Table 1 - Brooklyn'!$A$1:$I$62</definedName>
    <definedName name="_xlnm.Print_Area" localSheetId="2">'Table 1 - Citywide'!$A$1:$I$62</definedName>
    <definedName name="_xlnm.Print_Area" localSheetId="3">'Table 1 - Manhattan'!$A$1:$I$62</definedName>
    <definedName name="_xlnm.Print_Area" localSheetId="6">'Table 1 - Queens'!$A$1:$I$62</definedName>
    <definedName name="_xlnm.Print_Area" localSheetId="7">'Table 1 - Staten Island'!$A$1:$I$62</definedName>
    <definedName name="_xlnm.Print_Area" localSheetId="29">'Table 13'!$A$1:$K$53</definedName>
    <definedName name="_xlnm.Print_Area" localSheetId="30">'Table 14'!$A$1:$N$43</definedName>
    <definedName name="_xlnm.Print_Area" localSheetId="31">'Table 15'!$A$1:$G$45</definedName>
    <definedName name="_xlnm.Print_Area" localSheetId="10">'Table 2 - Bronx'!$A$1:$G$47</definedName>
    <definedName name="_xlnm.Print_Area" localSheetId="11">'Table 2 - Brooklyn'!$A$1:$G$47</definedName>
    <definedName name="_xlnm.Print_Area" localSheetId="8">'Table 2 - Citywide'!$A$1:$G$47</definedName>
    <definedName name="_xlnm.Print_Area" localSheetId="9">'Table 2 - Manhattan'!$A$1:$G$47</definedName>
    <definedName name="_xlnm.Print_Area" localSheetId="12">'Table 2 - Queens'!$A$1:$G$47</definedName>
    <definedName name="_xlnm.Print_Area" localSheetId="13">'Table 2 - Staten Island'!$A$1:$G$47</definedName>
    <definedName name="_xlnm.Print_Area" localSheetId="15">'Table 3 - Manhattan'!$A$1:$F$99</definedName>
    <definedName name="_xlnm.Print_Area" localSheetId="18">'Table 3 - Queens'!$A$1:$F$97</definedName>
    <definedName name="_xlnm.Print_Area" localSheetId="19">'Table 3 - Staten Island'!$A$1:$F$90</definedName>
    <definedName name="_xlnm.Print_Area" localSheetId="20">'Table 4'!$A$1:$H$72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1" l="1"/>
  <c r="D37" i="1"/>
  <c r="B3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Connection1" type="4" refreshedVersion="4" background="1" saveData="1">
    <webPr sourceData="1" parsePre="1" consecutive="1" xl2000="1" url="file:///C:/Documents%20and%20Settings/SarichJ/Local%20Settings/Temp/SAS%20Temporary%20Files/_TD2592_MDL18TAXXP207_/sashtml.htm#IDX191" htmlTables="1">
      <tables count="1">
        <x v="473"/>
      </tables>
    </webPr>
  </connection>
</connections>
</file>

<file path=xl/sharedStrings.xml><?xml version="1.0" encoding="utf-8"?>
<sst xmlns="http://schemas.openxmlformats.org/spreadsheetml/2006/main" count="1941" uniqueCount="448">
  <si>
    <t>Total Billable</t>
  </si>
  <si>
    <t>Properties</t>
  </si>
  <si>
    <t>Assessed Value</t>
  </si>
  <si>
    <t>Taxable Status</t>
  </si>
  <si>
    <t xml:space="preserve">Number </t>
  </si>
  <si>
    <t>% Change</t>
  </si>
  <si>
    <t xml:space="preserve">  Amount</t>
  </si>
  <si>
    <t>Citywide</t>
  </si>
  <si>
    <t>Fully Taxable</t>
  </si>
  <si>
    <t>Partially Taxable*</t>
  </si>
  <si>
    <t>Fully Exempt</t>
  </si>
  <si>
    <t>*   Total billable AV for this category includes both taxable and exempt assessed value.</t>
  </si>
  <si>
    <t>Taxable Actual</t>
  </si>
  <si>
    <t>Taxable Billable</t>
  </si>
  <si>
    <t>Market Value</t>
  </si>
  <si>
    <t xml:space="preserve">   Amount</t>
  </si>
  <si>
    <t>Manhattan</t>
  </si>
  <si>
    <t>Bronx</t>
  </si>
  <si>
    <t>Brooklyn</t>
  </si>
  <si>
    <t>Queens</t>
  </si>
  <si>
    <t>Staten Island</t>
  </si>
  <si>
    <t>Class 1</t>
  </si>
  <si>
    <t>Class 2</t>
  </si>
  <si>
    <t>Class 3</t>
  </si>
  <si>
    <t>Class 4</t>
  </si>
  <si>
    <t>Table excludes fully exempt properties.</t>
  </si>
  <si>
    <t>Percent</t>
  </si>
  <si>
    <t>Tax Rate</t>
  </si>
  <si>
    <t xml:space="preserve">Levy   </t>
  </si>
  <si>
    <t xml:space="preserve">of Levy </t>
  </si>
  <si>
    <t>(Per $100 of A. V.)</t>
  </si>
  <si>
    <t>Levy</t>
  </si>
  <si>
    <t>CLASS 1</t>
  </si>
  <si>
    <t>CLASS 2</t>
  </si>
  <si>
    <t>CITYWIDE</t>
  </si>
  <si>
    <t>TAX DOLLAR VALUE OF</t>
  </si>
  <si>
    <t>by PROPERTY TYPE</t>
  </si>
  <si>
    <t>Partially Exempt</t>
  </si>
  <si>
    <t>Total Exempt</t>
  </si>
  <si>
    <t>Property Type</t>
  </si>
  <si>
    <t>TOTAL</t>
  </si>
  <si>
    <t>1-Family</t>
  </si>
  <si>
    <t>2-Family</t>
  </si>
  <si>
    <t>3-Family</t>
  </si>
  <si>
    <t>Condominiums</t>
  </si>
  <si>
    <t>Vacant Land</t>
  </si>
  <si>
    <t>Other</t>
  </si>
  <si>
    <t>Rentals</t>
  </si>
  <si>
    <t>Cooperatives</t>
  </si>
  <si>
    <t>Conrentals</t>
  </si>
  <si>
    <t>Condops</t>
  </si>
  <si>
    <t>4-10 Fam Rentals</t>
  </si>
  <si>
    <t>2-10 Fam Co-ops</t>
  </si>
  <si>
    <t>2-10 Fam Condos</t>
  </si>
  <si>
    <t>2-10 Fam Condops</t>
  </si>
  <si>
    <t>Office Buildings</t>
  </si>
  <si>
    <t>Store Buildings</t>
  </si>
  <si>
    <t>Utility Property</t>
  </si>
  <si>
    <t>Hotels</t>
  </si>
  <si>
    <t>Factories</t>
  </si>
  <si>
    <t>Commercial Condos</t>
  </si>
  <si>
    <t>Garages</t>
  </si>
  <si>
    <t>Warehouses</t>
  </si>
  <si>
    <t>Theaters</t>
  </si>
  <si>
    <t>MANHATTAN</t>
  </si>
  <si>
    <t>Comm'l Condos</t>
  </si>
  <si>
    <t>BRONX</t>
  </si>
  <si>
    <t>BROOKLYN</t>
  </si>
  <si>
    <t>QUEENS</t>
  </si>
  <si>
    <t>STATEN ISLAND</t>
  </si>
  <si>
    <t>Amount</t>
  </si>
  <si>
    <t>Number</t>
  </si>
  <si>
    <t>% of Total</t>
  </si>
  <si>
    <t>($ millions)</t>
  </si>
  <si>
    <t>CITYWIDE TOTAL</t>
  </si>
  <si>
    <t>PUBLIC PROPERTY</t>
  </si>
  <si>
    <t>New York City</t>
  </si>
  <si>
    <t>New York State</t>
  </si>
  <si>
    <t>U.S. Government</t>
  </si>
  <si>
    <t>Foreign Governments</t>
  </si>
  <si>
    <t>Battery Park City Authority</t>
  </si>
  <si>
    <t>Economic Development Corporation</t>
  </si>
  <si>
    <t>Industrial Development Agency</t>
  </si>
  <si>
    <t>Metropolitan Transportation Authority</t>
  </si>
  <si>
    <t>Nat'l Passenger Rail Corp.- AMTRAK</t>
  </si>
  <si>
    <t>NYC Educational Construction Fund</t>
  </si>
  <si>
    <t>NYC Housing Authority</t>
  </si>
  <si>
    <t>NYS Dormitory Authority</t>
  </si>
  <si>
    <t>NYS Urban Development Corporation</t>
  </si>
  <si>
    <t>Port Authority of NY &amp; NJ</t>
  </si>
  <si>
    <t>New York Power Authority</t>
  </si>
  <si>
    <t>Residential</t>
  </si>
  <si>
    <t>PRIVATE PROPERTY</t>
  </si>
  <si>
    <t>Cemeteries</t>
  </si>
  <si>
    <t>Charitable</t>
  </si>
  <si>
    <t>Cultural Institutions</t>
  </si>
  <si>
    <t>Educational Facilities</t>
  </si>
  <si>
    <t>Medical Care</t>
  </si>
  <si>
    <t>Religious</t>
  </si>
  <si>
    <t>Special Interest</t>
  </si>
  <si>
    <t>Housing Development Fund Companies</t>
  </si>
  <si>
    <t>HPD Div. of Alternative Management(DAMP)</t>
  </si>
  <si>
    <t>J-51 Exemption</t>
  </si>
  <si>
    <t>Limited-Dividend Housing Companies</t>
  </si>
  <si>
    <t>Ltd-Profit Housing Companies/Mitchell-Lama</t>
  </si>
  <si>
    <t>New Multiple Dwellings - 421A</t>
  </si>
  <si>
    <t>Redevelopment Companies</t>
  </si>
  <si>
    <t>Solar, Wind or Farm Waste Energy System</t>
  </si>
  <si>
    <t>Special Incentive Programs</t>
  </si>
  <si>
    <t>State-Assisted Private Housing</t>
  </si>
  <si>
    <t>Urban Development Action Area Projects</t>
  </si>
  <si>
    <t>420-c Low-Income Housing</t>
  </si>
  <si>
    <t>Environmental Protection Exemption</t>
  </si>
  <si>
    <t>Industrial &amp; Commercial Incentive Program</t>
  </si>
  <si>
    <t>Industrial Waste Facility</t>
  </si>
  <si>
    <t>Jamaica Water Supply</t>
  </si>
  <si>
    <t>Madison Square Garden</t>
  </si>
  <si>
    <t>Physically Disabled Crime Victims</t>
  </si>
  <si>
    <t>Low-Income Disabled Homeowner</t>
  </si>
  <si>
    <t>Senior Citizen Homeowner</t>
  </si>
  <si>
    <t>Veterans Exemption</t>
  </si>
  <si>
    <t>BOROUGH TOTAL</t>
  </si>
  <si>
    <t>Assessment</t>
  </si>
  <si>
    <t>STAR</t>
  </si>
  <si>
    <t>Tax</t>
  </si>
  <si>
    <t>Billing Adjustments</t>
  </si>
  <si>
    <t>Net Levy</t>
  </si>
  <si>
    <t>Roll</t>
  </si>
  <si>
    <t>Addback</t>
  </si>
  <si>
    <t>Tax Levy</t>
  </si>
  <si>
    <t>Abatements</t>
  </si>
  <si>
    <t>Billed</t>
  </si>
  <si>
    <t>Special Franchise</t>
  </si>
  <si>
    <t>Locally Assessed</t>
  </si>
  <si>
    <t>Health and Education</t>
  </si>
  <si>
    <t>Culture and Recreation</t>
  </si>
  <si>
    <t>Action</t>
  </si>
  <si>
    <t>Comment</t>
  </si>
  <si>
    <t>Assessment Roll</t>
  </si>
  <si>
    <t xml:space="preserve">  Total of all taxable billable assessed value</t>
  </si>
  <si>
    <t>add</t>
  </si>
  <si>
    <t xml:space="preserve">  Value of STAR exemption</t>
  </si>
  <si>
    <t>Levy Roll</t>
  </si>
  <si>
    <t xml:space="preserve">  Assessment roll used for tax fixing</t>
  </si>
  <si>
    <t>subtract</t>
  </si>
  <si>
    <t xml:space="preserve">  Tax value of STAR exemption added back earlier</t>
  </si>
  <si>
    <t xml:space="preserve">  Tax abatements that reduce liability</t>
  </si>
  <si>
    <t>Net Levy Billed</t>
  </si>
  <si>
    <t xml:space="preserve">  Amount of levy that is billed to property owners</t>
  </si>
  <si>
    <t>Abatement Type</t>
  </si>
  <si>
    <t>Major Capital Improvement</t>
  </si>
  <si>
    <t>Green</t>
  </si>
  <si>
    <t>Solar</t>
  </si>
  <si>
    <t>SCRIE/</t>
  </si>
  <si>
    <t>Conversion</t>
  </si>
  <si>
    <t>ICAP</t>
  </si>
  <si>
    <t>Coop/Condo</t>
  </si>
  <si>
    <t>J51</t>
  </si>
  <si>
    <t>Roof</t>
  </si>
  <si>
    <t>Panel</t>
  </si>
  <si>
    <t>DRIE</t>
  </si>
  <si>
    <t>Total</t>
  </si>
  <si>
    <t>One-family</t>
  </si>
  <si>
    <t>Number of Sales</t>
  </si>
  <si>
    <t>Median Price</t>
  </si>
  <si>
    <t>Two-family</t>
  </si>
  <si>
    <t>Three-family</t>
  </si>
  <si>
    <t>Sales Transactions</t>
  </si>
  <si>
    <t>Year</t>
  </si>
  <si>
    <t>One-Family</t>
  </si>
  <si>
    <t>Two-Family</t>
  </si>
  <si>
    <t>Three-Family</t>
  </si>
  <si>
    <t>Year/Year</t>
  </si>
  <si>
    <t>of Sales</t>
  </si>
  <si>
    <t>Change</t>
  </si>
  <si>
    <t>Median</t>
  </si>
  <si>
    <t>COOPERATIVE AND CONDOMINIUM ABATEMENT PROGRAM</t>
  </si>
  <si>
    <t xml:space="preserve">Tax </t>
  </si>
  <si>
    <t>Abatement</t>
  </si>
  <si>
    <t>Level</t>
  </si>
  <si>
    <t>Units</t>
  </si>
  <si>
    <t>28.1%</t>
  </si>
  <si>
    <t>25.2%</t>
  </si>
  <si>
    <t>22.5%</t>
  </si>
  <si>
    <t>17.5%</t>
  </si>
  <si>
    <t>All Apartments</t>
  </si>
  <si>
    <t>Delinquency</t>
  </si>
  <si>
    <t>Delinquency Rate</t>
  </si>
  <si>
    <t>Quarter</t>
  </si>
  <si>
    <t xml:space="preserve">First Quarter </t>
  </si>
  <si>
    <t xml:space="preserve">Second Quarter </t>
  </si>
  <si>
    <t xml:space="preserve">Third Quarter </t>
  </si>
  <si>
    <t>Fourth Quarter</t>
  </si>
  <si>
    <t>Tax Class</t>
  </si>
  <si>
    <t>Number of Parcels</t>
  </si>
  <si>
    <t>Class One</t>
  </si>
  <si>
    <t>Class Two</t>
  </si>
  <si>
    <t>Class Three</t>
  </si>
  <si>
    <t>Class Four</t>
  </si>
  <si>
    <t>Borough</t>
  </si>
  <si>
    <t>Parcels</t>
  </si>
  <si>
    <t>Res. Multi Use</t>
  </si>
  <si>
    <t>Walk-ups</t>
  </si>
  <si>
    <t>Elevator</t>
  </si>
  <si>
    <t>Hospitals &amp; Health</t>
  </si>
  <si>
    <t>Educational</t>
  </si>
  <si>
    <t>Fiscal</t>
  </si>
  <si>
    <t>Fiscal Year</t>
  </si>
  <si>
    <t xml:space="preserve">    Total</t>
  </si>
  <si>
    <t>TAX LEVY DISTRIBUTION BY CLASS</t>
  </si>
  <si>
    <t xml:space="preserve">   Total</t>
  </si>
  <si>
    <t>REAL PROPERTY TAX RATES</t>
  </si>
  <si>
    <t>2009 1st half</t>
  </si>
  <si>
    <t>2009 2nd half</t>
  </si>
  <si>
    <t>TAXABLE PROPERTIES by PROPERTY TYPE</t>
  </si>
  <si>
    <t>Taxable Assessed Value</t>
  </si>
  <si>
    <t>Units or</t>
  </si>
  <si>
    <t/>
  </si>
  <si>
    <t>Actual</t>
  </si>
  <si>
    <t>Billable</t>
  </si>
  <si>
    <t>4-10 Family Rentals</t>
  </si>
  <si>
    <t xml:space="preserve">2-10 Family Cooperatives      </t>
  </si>
  <si>
    <t>2-10 Family Condops</t>
  </si>
  <si>
    <t>Condo Office Buildings</t>
  </si>
  <si>
    <t>Condo Store Buildings</t>
  </si>
  <si>
    <t>Condo Warehouse/Industrial</t>
  </si>
  <si>
    <t>Self-Storage</t>
  </si>
  <si>
    <t>Condo Non-Business Storage</t>
  </si>
  <si>
    <t>Condo Parking</t>
  </si>
  <si>
    <t>Condo Cultural/Medical/Education</t>
  </si>
  <si>
    <t>Condo Hotels</t>
  </si>
  <si>
    <t>Condo Terraces/Gardens/Cabanas</t>
  </si>
  <si>
    <t>Condos - Other Commercial</t>
  </si>
  <si>
    <t>REAL PROPERTY TAX LEVY AND REVENUE</t>
  </si>
  <si>
    <t>(Including STAR)</t>
  </si>
  <si>
    <t xml:space="preserve">  Revenue as</t>
  </si>
  <si>
    <t xml:space="preserve">  a Percent</t>
  </si>
  <si>
    <t xml:space="preserve">  of Levy </t>
  </si>
  <si>
    <t>DETERMINATION OF THE UNUSED OPERATING MARGIN</t>
  </si>
  <si>
    <t>Calculation of Expenses subject to Operating Limit</t>
  </si>
  <si>
    <t>Calculation of Operating Limit</t>
  </si>
  <si>
    <t xml:space="preserve">2.5% of </t>
  </si>
  <si>
    <t xml:space="preserve">Five-year </t>
  </si>
  <si>
    <t>Debt</t>
  </si>
  <si>
    <t>Operating</t>
  </si>
  <si>
    <t>Avg. Market</t>
  </si>
  <si>
    <t>BID</t>
  </si>
  <si>
    <t>Unused</t>
  </si>
  <si>
    <t>Limit</t>
  </si>
  <si>
    <t>Operating Margin</t>
  </si>
  <si>
    <t>(1)</t>
  </si>
  <si>
    <t>(2)</t>
  </si>
  <si>
    <t>(3) =(1)-(2)</t>
  </si>
  <si>
    <t>(4)</t>
  </si>
  <si>
    <t>(5)=(3)-(4)</t>
  </si>
  <si>
    <t>(6)</t>
  </si>
  <si>
    <t>(7)</t>
  </si>
  <si>
    <t>(8)=(6)-(7)</t>
  </si>
  <si>
    <t>(9)=(8)-(5)</t>
  </si>
  <si>
    <t>(10)=(9/8)</t>
  </si>
  <si>
    <t>Table 23</t>
  </si>
  <si>
    <t>OFFICE BUILDING PROFILE</t>
  </si>
  <si>
    <t>by BOROUGH</t>
  </si>
  <si>
    <t>Staten Is.</t>
  </si>
  <si>
    <t>All Parcels</t>
  </si>
  <si>
    <t>Sq. Ft. (000)</t>
  </si>
  <si>
    <t>Billable AV</t>
  </si>
  <si>
    <t>Exempt AV</t>
  </si>
  <si>
    <t>Partially Taxable</t>
  </si>
  <si>
    <t>Sq. Ft.</t>
  </si>
  <si>
    <t>FMV</t>
  </si>
  <si>
    <t>Exempt</t>
  </si>
  <si>
    <t>(000)</t>
  </si>
  <si>
    <t>Financial/WTC</t>
  </si>
  <si>
    <t>Insurance/Civic Ctr</t>
  </si>
  <si>
    <t>Midtown South</t>
  </si>
  <si>
    <t>Midtown West</t>
  </si>
  <si>
    <t>Grand Central</t>
  </si>
  <si>
    <t>Plaza</t>
  </si>
  <si>
    <t>Downtown</t>
  </si>
  <si>
    <t>Class A Buildings</t>
  </si>
  <si>
    <t>Class B Buildings</t>
  </si>
  <si>
    <t>Other Buildings</t>
  </si>
  <si>
    <t>Table 1</t>
  </si>
  <si>
    <t>Table 2</t>
  </si>
  <si>
    <t>Table 3</t>
  </si>
  <si>
    <t>BY PROPERTY TYPE</t>
  </si>
  <si>
    <t>Table 4</t>
  </si>
  <si>
    <t>Table 5</t>
  </si>
  <si>
    <t>Table 6</t>
  </si>
  <si>
    <t>Table 7</t>
  </si>
  <si>
    <t>Table 8</t>
  </si>
  <si>
    <t>FOR SELECTED AREAS</t>
  </si>
  <si>
    <t>Table 9</t>
  </si>
  <si>
    <t>Table 10</t>
  </si>
  <si>
    <t>HOME SALES</t>
  </si>
  <si>
    <t>SINGLE-FAMILY HOME SALES TRANSACTIONS AND PRICES</t>
  </si>
  <si>
    <t>BY BOROUGH</t>
  </si>
  <si>
    <t>Table 11</t>
  </si>
  <si>
    <t>Table 12</t>
  </si>
  <si>
    <t>CITYWIDE HOME SALES</t>
  </si>
  <si>
    <t>BY TYPE OF PROPERTY</t>
  </si>
  <si>
    <t>Table 13</t>
  </si>
  <si>
    <t>Table 14</t>
  </si>
  <si>
    <t>TAX DELINQUENCY COMPARISON</t>
  </si>
  <si>
    <t>Table 15</t>
  </si>
  <si>
    <t>FOR SELECTED PROPERTY TYPES</t>
  </si>
  <si>
    <t>Table 16</t>
  </si>
  <si>
    <t>Table 17</t>
  </si>
  <si>
    <t>Table 18</t>
  </si>
  <si>
    <t>Table 19</t>
  </si>
  <si>
    <t>Table 20</t>
  </si>
  <si>
    <t>(PER $100 OF ASSESSED VALUE)</t>
  </si>
  <si>
    <t>Table 21</t>
  </si>
  <si>
    <t>Table 22</t>
  </si>
  <si>
    <t>Annual Report of the New York City Property Tax</t>
  </si>
  <si>
    <t>Tables</t>
  </si>
  <si>
    <t>Fast Facts</t>
  </si>
  <si>
    <t>Table 5: Abatements by Property Type and Abatement Type</t>
  </si>
  <si>
    <t>Table 6: Office Building Profile by Borough</t>
  </si>
  <si>
    <t>Table 7: Office Building Profile for Selected Areas</t>
  </si>
  <si>
    <t>Table 13: Cooperative and Condominium Abatement Program</t>
  </si>
  <si>
    <t>by EXEMPTION TYPE</t>
  </si>
  <si>
    <t>($ MILLIONS)</t>
  </si>
  <si>
    <t>Table 8: Office Building Profile for Selected Areas by Office Building Class</t>
  </si>
  <si>
    <t>Table 1: Market and Assessed Value, Taxable Properties by Property Type and Borough</t>
  </si>
  <si>
    <t>Table 2: Tax Dollar Value of Real Property Tax Exemptions by Property Type and Borough</t>
  </si>
  <si>
    <t>Table 3: Tax Dollar Value of Real Property Tax Exemptions by Exemption Type and Borough</t>
  </si>
  <si>
    <t>REAL PROPERTY TAX EXEMPTIONS</t>
  </si>
  <si>
    <r>
      <t>Area</t>
    </r>
    <r>
      <rPr>
        <b/>
        <vertAlign val="superscript"/>
        <sz val="11"/>
        <rFont val="Arial"/>
        <family val="2"/>
      </rPr>
      <t>1</t>
    </r>
  </si>
  <si>
    <t>Government</t>
  </si>
  <si>
    <t>Public Authorities</t>
  </si>
  <si>
    <t>Institutional</t>
  </si>
  <si>
    <t>Commercial/Industrial</t>
  </si>
  <si>
    <t>Individual Assistance</t>
  </si>
  <si>
    <t>Exemption Type</t>
  </si>
  <si>
    <t>Exemptions</t>
  </si>
  <si>
    <t>Tax Dollar Value</t>
  </si>
  <si>
    <t>Warehouses &amp; Self-Storage</t>
  </si>
  <si>
    <t xml:space="preserve">  Total property tax levy equals levy roll times</t>
  </si>
  <si>
    <t xml:space="preserve">      overall average tax rate</t>
  </si>
  <si>
    <t>Column</t>
  </si>
  <si>
    <r>
      <t xml:space="preserve">Median Price </t>
    </r>
    <r>
      <rPr>
        <sz val="11"/>
        <rFont val="Arial"/>
        <family val="2"/>
      </rPr>
      <t>($)</t>
    </r>
  </si>
  <si>
    <t xml:space="preserve">1. Market values represent values for fully and partially taxable properties only. </t>
  </si>
  <si>
    <t>Taxable Actual Assessed Value</t>
  </si>
  <si>
    <t>Taxable Billable Assessed Value</t>
  </si>
  <si>
    <t xml:space="preserve">    operating purposes. </t>
  </si>
  <si>
    <r>
      <t>CLASS SHARE ADJUSTMENT CAP</t>
    </r>
    <r>
      <rPr>
        <b/>
        <vertAlign val="superscript"/>
        <sz val="12"/>
        <rFont val="Arial"/>
        <family val="2"/>
      </rPr>
      <t>1</t>
    </r>
  </si>
  <si>
    <t>1. Article 18 of Real Property Tax Law requires that the adjusted base proportions of the four real property tax classes in the City (which determine the share of the total tax levy payable by each class) be revised each year to reflect relative changes in market values, subject to a 5 percent cap on the increase in any class’s share of the levy.  In some years, special State legislation has resulted in a class share cap that is lower than the 5 percent default cap.</t>
  </si>
  <si>
    <r>
      <t xml:space="preserve">Sq. Ft. </t>
    </r>
    <r>
      <rPr>
        <sz val="11"/>
        <color rgb="FF000000"/>
        <rFont val="Arial"/>
        <family val="2"/>
      </rPr>
      <t>(000)</t>
    </r>
  </si>
  <si>
    <r>
      <t xml:space="preserve">Price </t>
    </r>
    <r>
      <rPr>
        <sz val="11"/>
        <rFont val="Arial"/>
        <family val="2"/>
      </rPr>
      <t>($)</t>
    </r>
  </si>
  <si>
    <r>
      <t xml:space="preserve">Cap </t>
    </r>
    <r>
      <rPr>
        <sz val="10"/>
        <rFont val="Arial"/>
        <family val="2"/>
      </rPr>
      <t>(Percent)</t>
    </r>
  </si>
  <si>
    <t>$ millions</t>
  </si>
  <si>
    <t>Tax Amounts</t>
  </si>
  <si>
    <t>1. Includes Property Tax Reserve items from the Tax Fixing Resolution: Coop/Condo Abatement; STAR; J-51; SCRIE/DRIE; Commercial Revitalization</t>
  </si>
  <si>
    <t xml:space="preserve">    Program; Section 626; ICAP; Solar/Green Roof abatement; and Exempt Property Restored.</t>
  </si>
  <si>
    <t>2. Computed by taking 2.5% of NYS ORPTS full market valuations for the last completed assessment roll and the four preceding assessment rolls.</t>
  </si>
  <si>
    <t>3. Business Improvement District (BID) charges are self-imposed assessments within each district and subject to the constitutional 2.5 percent limit for</t>
  </si>
  <si>
    <t>Expenses</t>
  </si>
  <si>
    <t>Subject to</t>
  </si>
  <si>
    <t xml:space="preserve"> Operating</t>
  </si>
  <si>
    <t>Service</t>
  </si>
  <si>
    <r>
      <t>Abatement</t>
    </r>
    <r>
      <rPr>
        <b/>
        <vertAlign val="superscript"/>
        <sz val="11"/>
        <rFont val="Arial Narrow"/>
        <family val="2"/>
      </rPr>
      <t>1</t>
    </r>
  </si>
  <si>
    <r>
      <t>Value</t>
    </r>
    <r>
      <rPr>
        <b/>
        <vertAlign val="superscript"/>
        <sz val="11"/>
        <rFont val="Arial"/>
        <family val="2"/>
      </rPr>
      <t>2</t>
    </r>
  </si>
  <si>
    <r>
      <t>Charges</t>
    </r>
    <r>
      <rPr>
        <b/>
        <vertAlign val="superscript"/>
        <sz val="11"/>
        <rFont val="Arial"/>
        <family val="2"/>
      </rPr>
      <t>3</t>
    </r>
  </si>
  <si>
    <t>CLASS 4</t>
  </si>
  <si>
    <t>Health &amp; Educational</t>
  </si>
  <si>
    <t>Cultural &amp; Recreation</t>
  </si>
  <si>
    <t>Clergy Exemption</t>
  </si>
  <si>
    <t>Clergy</t>
  </si>
  <si>
    <t>Brooklyn Bridge Park Development</t>
  </si>
  <si>
    <t>Section 21g Lower Manhattan Conversion programs</t>
  </si>
  <si>
    <t>FY2022</t>
  </si>
  <si>
    <t xml:space="preserve">TOTAL </t>
  </si>
  <si>
    <t>Median Price ($)</t>
  </si>
  <si>
    <t>Developments</t>
  </si>
  <si>
    <t>Abatement ($)</t>
  </si>
  <si>
    <t>Click on the table name to be taken to the relevant table…</t>
  </si>
  <si>
    <r>
      <t xml:space="preserve">Class Levies </t>
    </r>
    <r>
      <rPr>
        <sz val="9"/>
        <rFont val="Arial"/>
        <family val="2"/>
      </rPr>
      <t>($ millions)</t>
    </r>
  </si>
  <si>
    <t xml:space="preserve">    against their PILOT (Battery Park City) and Shelter Rent (Mitchell-Lama).</t>
  </si>
  <si>
    <t xml:space="preserve">    to the entire tax bill is equal to the PILOT payment.  The PILOT is paid directly to the BBPDC.     </t>
  </si>
  <si>
    <r>
      <t>(Percent of Final Levy Billed)</t>
    </r>
    <r>
      <rPr>
        <vertAlign val="superscript"/>
        <sz val="10"/>
        <rFont val="Arial"/>
        <family val="2"/>
      </rPr>
      <t>4</t>
    </r>
  </si>
  <si>
    <r>
      <t>Parcels</t>
    </r>
    <r>
      <rPr>
        <b/>
        <vertAlign val="superscript"/>
        <sz val="11"/>
        <rFont val="Arial"/>
        <family val="2"/>
      </rPr>
      <t>3</t>
    </r>
  </si>
  <si>
    <r>
      <t>CITYWIDE REAL PROPERTY TAX DELINQUENCIES</t>
    </r>
    <r>
      <rPr>
        <b/>
        <vertAlign val="superscript"/>
        <sz val="12"/>
        <rFont val="Arial"/>
        <family val="2"/>
      </rPr>
      <t>1,2</t>
    </r>
  </si>
  <si>
    <r>
      <t>Rate</t>
    </r>
    <r>
      <rPr>
        <b/>
        <vertAlign val="superscript"/>
        <sz val="11"/>
        <rFont val="Arial"/>
        <family val="2"/>
      </rPr>
      <t>3</t>
    </r>
  </si>
  <si>
    <r>
      <t xml:space="preserve">Class Shares </t>
    </r>
    <r>
      <rPr>
        <sz val="10"/>
        <rFont val="Arial"/>
        <family val="2"/>
      </rPr>
      <t>(%)</t>
    </r>
  </si>
  <si>
    <t>School Tax Relief</t>
  </si>
  <si>
    <t>1. Does not include Battery Park City and Mitchell-Lama. These parcels are fully exempt and receive STAR benefits as a credit</t>
  </si>
  <si>
    <t xml:space="preserve">2. Includes Brooklyn Bridge Park Development Corp Abatement (BBPDC).  These parcels are fully taxable; abatement applied </t>
  </si>
  <si>
    <t>Childcare</t>
  </si>
  <si>
    <t xml:space="preserve">Center </t>
  </si>
  <si>
    <t>1. Parcels are fully taxable; abatement applied to the entire tax bill is equal to the PILOT payment.  The PILOT is paid directly to the BBPDC.</t>
  </si>
  <si>
    <t>FY2023</t>
  </si>
  <si>
    <t>FY2023 as of 6/30/2023</t>
  </si>
  <si>
    <t>Table 4: Reconciliation of Assessment Roll, Tax Levy and Net Levy Billed by Property Type</t>
  </si>
  <si>
    <t>Table 9: Market and Assessed Value, Selected Areas, by Office Building Class</t>
  </si>
  <si>
    <t>MARKET AND ASSESSED VALUE</t>
  </si>
  <si>
    <t>RECONCILIATION OF ASSESSMENT ROLL, TAX LEVY AND NET LEVY BILLED</t>
  </si>
  <si>
    <t>FOR SELECTED AREAS BY OFFICE BUILDING CLASS</t>
  </si>
  <si>
    <t>MARKET &amp; ASSESSED VALUES FOR SELECTED AREAS BY OFFICE BUILDING CLASS</t>
  </si>
  <si>
    <r>
      <t>MARKET VALUES</t>
    </r>
    <r>
      <rPr>
        <b/>
        <vertAlign val="superscript"/>
        <sz val="12"/>
        <rFont val="Arial"/>
        <family val="2"/>
      </rPr>
      <t>1</t>
    </r>
    <r>
      <rPr>
        <b/>
        <sz val="12"/>
        <rFont val="Arial"/>
        <family val="2"/>
      </rPr>
      <t xml:space="preserve"> BY TAX CLASS AND BOROUGH</t>
    </r>
  </si>
  <si>
    <t>TAXABLE ACTUAL AND TAXABLE BILLABLE ASSESSED VALUE</t>
  </si>
  <si>
    <t>BY TAX CLASS</t>
  </si>
  <si>
    <t>Commercial Revitalization &amp; Expansion Programs</t>
  </si>
  <si>
    <t>Section 421g Lower Manhattan Conversion Programs</t>
  </si>
  <si>
    <t>(BBPDC)</t>
  </si>
  <si>
    <t>TAXABLE BILLABLE ASSESSED VALUE BY BOROUGH</t>
  </si>
  <si>
    <t>STAR¹</t>
  </si>
  <si>
    <t>Abatements²</t>
  </si>
  <si>
    <t>ABATEMENTS BY PROPERTY TYPE AND ABATEMENT TYPE</t>
  </si>
  <si>
    <t>Corporation¹</t>
  </si>
  <si>
    <t>Fiscal Year 2025</t>
  </si>
  <si>
    <t xml:space="preserve"> "Fast Facts" for FY 2025</t>
  </si>
  <si>
    <t>($ Millions; Percent Change from FY 2024)</t>
  </si>
  <si>
    <t>FY 2025</t>
  </si>
  <si>
    <t>.</t>
  </si>
  <si>
    <t>Solar , Wind or Farm Waste Energy System</t>
  </si>
  <si>
    <t>FISCAL YEAR 2025</t>
  </si>
  <si>
    <t>1Q 2024</t>
  </si>
  <si>
    <t>2Q 2024</t>
  </si>
  <si>
    <t>3Q 2024</t>
  </si>
  <si>
    <t>4Q 2024</t>
  </si>
  <si>
    <t>CY 2024 BY QUARTER</t>
  </si>
  <si>
    <t>CY 2005 - CY 2024</t>
  </si>
  <si>
    <t>FY2024</t>
  </si>
  <si>
    <r>
      <t>Fiscal Years 2024, 2023, and 2022 as of June 30</t>
    </r>
    <r>
      <rPr>
        <b/>
        <vertAlign val="superscript"/>
        <sz val="11.9"/>
        <rFont val="Arial"/>
        <family val="2"/>
      </rPr>
      <t>1</t>
    </r>
    <r>
      <rPr>
        <b/>
        <vertAlign val="superscript"/>
        <sz val="12"/>
        <rFont val="Arial"/>
        <family val="2"/>
      </rPr>
      <t>,2</t>
    </r>
  </si>
  <si>
    <t>FY2024 as of 6/30/2024</t>
  </si>
  <si>
    <t>FY 2006 - FY 2025</t>
  </si>
  <si>
    <t>FY 2006 - 2025</t>
  </si>
  <si>
    <t>2-10 Family Condominiums²</t>
  </si>
  <si>
    <t>Table 10: Home Sales, CY2024 by Quarter</t>
  </si>
  <si>
    <t>Table 11: Single-family Home Sales Transactions and Prices by Borough, CY 2005 - CY 2024</t>
  </si>
  <si>
    <t>Table 12: Citywide Home Sales by Type of Property, CY 2005 - CY 2024</t>
  </si>
  <si>
    <t>Table 14: Tax Delinquency Comparison, FY 2022 - FY 2024</t>
  </si>
  <si>
    <t>Table 15: Citywide Real Property Tax Delinquencies by Selected Property Types, FY 2023 - FY 2024</t>
  </si>
  <si>
    <t>Table 16: Market Values by Tax Class and Borough, FY 2006 - FY 2025</t>
  </si>
  <si>
    <t>Table 17: Taxable Actual and Taxable Billable Assessed Value by Tax Class, FY 2006 - FY 2025</t>
  </si>
  <si>
    <t>Table 18: Taxable Billable Assessments by Borough, FY 2006 - FY 2025</t>
  </si>
  <si>
    <t>Table 19: Tax Levy Distribution by Class, FY 2006 - FY 2025</t>
  </si>
  <si>
    <t>Table 20: Real Property Tax Rates, FY 2006 - FY 2025</t>
  </si>
  <si>
    <t>Table 21: Real Property Tax Levy and Revenue, FY 2006 - FY 2025</t>
  </si>
  <si>
    <t>Table 22: Determination of the Unused Operating Margin, FY 2006 - FY 2025</t>
  </si>
  <si>
    <t>Table 23: Class Share Adjustment Cap, FY 2006 - FY 2025</t>
  </si>
  <si>
    <t>Revenue</t>
  </si>
  <si>
    <t xml:space="preserve">1. Revised to reflect actual revenue.  </t>
  </si>
  <si>
    <t xml:space="preserve">2. Estimated based on </t>
  </si>
  <si>
    <t>May 2025 Executive Budget, Fiscal Year 2026</t>
  </si>
  <si>
    <t>The unused margin includes an adjustment for abatements.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</si>
</sst>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_);\(&quot;$&quot;#,##0.0\)"/>
    <numFmt numFmtId="168" formatCode="&quot;$&quot;#,##0.0"/>
    <numFmt numFmtId="169" formatCode="#,##0.0_);\(#,##0.0\)"/>
    <numFmt numFmtId="170" formatCode=";;;"/>
    <numFmt numFmtId="171" formatCode="#,##0.0,,"/>
    <numFmt numFmtId="172" formatCode="_(* #,##0.0_);_(* \(#,##0.0\);_(* &quot;-&quot;??_);_(@_)"/>
    <numFmt numFmtId="173" formatCode="0.000_)"/>
    <numFmt numFmtId="174" formatCode="#,##0.0000"/>
    <numFmt numFmtId="175" formatCode="_(&quot;$&quot;* #,##0_);_(&quot;$&quot;* \(#,##0\);_(&quot;$&quot;* &quot;-&quot;??_);_(@_)"/>
    <numFmt numFmtId="176" formatCode="General_)"/>
    <numFmt numFmtId="177" formatCode="0.00000"/>
    <numFmt numFmtId="178" formatCode="#,##0.0"/>
    <numFmt numFmtId="179" formatCode="&quot;$&quot;#,##0.0,,"/>
    <numFmt numFmtId="180" formatCode="0.0000000"/>
    <numFmt numFmtId="181" formatCode="0.00_)"/>
    <numFmt numFmtId="182" formatCode="_(* #,##0.00000_);_(* \(#,##0.00000\);_(* &quot;-&quot;??_);_(@_)"/>
    <numFmt numFmtId="183" formatCode="#,###.0,,"/>
    <numFmt numFmtId="184" formatCode="0.000000%"/>
    <numFmt numFmtId="185" formatCode="#,##0.0,"/>
    <numFmt numFmtId="186" formatCode="0.0"/>
    <numFmt numFmtId="187" formatCode="0.0000"/>
  </numFmts>
  <fonts count="66" x14ac:knownFonts="1">
    <font>
      <sz val="10"/>
      <color theme="1"/>
      <name val="Arial"/>
      <family val="2"/>
    </font>
    <font>
      <sz val="10"/>
      <color theme="1"/>
      <name val="Arial"/>
      <family val="2"/>
    </font>
    <font>
      <sz val="11"/>
      <color theme="1"/>
      <name val="Calibri"/>
      <family val="2"/>
      <scheme val="minor"/>
    </font>
    <font>
      <sz val="10"/>
      <name val="Arial"/>
      <family val="2"/>
    </font>
    <font>
      <b/>
      <sz val="10"/>
      <color indexed="16"/>
      <name val="Arial"/>
      <family val="2"/>
    </font>
    <font>
      <b/>
      <sz val="14"/>
      <name val="Arial"/>
      <family val="2"/>
    </font>
    <font>
      <i/>
      <sz val="10"/>
      <name val="Arial"/>
      <family val="2"/>
    </font>
    <font>
      <sz val="12"/>
      <name val="Arial"/>
      <family val="2"/>
    </font>
    <font>
      <b/>
      <sz val="10"/>
      <name val="Arial"/>
      <family val="2"/>
    </font>
    <font>
      <sz val="10"/>
      <name val="Helv"/>
    </font>
    <font>
      <i/>
      <sz val="12"/>
      <name val="Arial"/>
      <family val="2"/>
    </font>
    <font>
      <b/>
      <sz val="12"/>
      <name val="Arial"/>
      <family val="2"/>
    </font>
    <font>
      <sz val="11"/>
      <name val="Arial"/>
      <family val="2"/>
    </font>
    <font>
      <b/>
      <sz val="10"/>
      <name val="Helv"/>
    </font>
    <font>
      <b/>
      <sz val="11"/>
      <color rgb="FF000000"/>
      <name val="Arial"/>
      <family val="2"/>
    </font>
    <font>
      <b/>
      <sz val="11"/>
      <color theme="1"/>
      <name val="Arial"/>
      <family val="2"/>
    </font>
    <font>
      <sz val="10"/>
      <color rgb="FF000000"/>
      <name val="Arial"/>
      <family val="2"/>
    </font>
    <font>
      <sz val="11"/>
      <color rgb="FF000000"/>
      <name val="Arial"/>
      <family val="2"/>
    </font>
    <font>
      <sz val="12"/>
      <name val="Times New Roman"/>
      <family val="1"/>
    </font>
    <font>
      <b/>
      <sz val="11"/>
      <name val="Arial"/>
      <family val="2"/>
    </font>
    <font>
      <b/>
      <sz val="10"/>
      <name val="Times New Roman"/>
      <family val="1"/>
    </font>
    <font>
      <b/>
      <sz val="10"/>
      <color rgb="FF000000"/>
      <name val="Arial"/>
      <family val="2"/>
    </font>
    <font>
      <b/>
      <i/>
      <sz val="11"/>
      <name val="Arial"/>
      <family val="2"/>
    </font>
    <font>
      <sz val="10"/>
      <name val="MS Sans Serif"/>
      <family val="2"/>
    </font>
    <font>
      <sz val="9"/>
      <name val="Helv"/>
    </font>
    <font>
      <b/>
      <sz val="12"/>
      <name val="Times New Roman"/>
      <family val="1"/>
    </font>
    <font>
      <b/>
      <sz val="12"/>
      <color rgb="FF000000"/>
      <name val="Arial"/>
      <family val="2"/>
    </font>
    <font>
      <b/>
      <sz val="12"/>
      <color theme="1"/>
      <name val="Arial"/>
      <family val="2"/>
    </font>
    <font>
      <sz val="11"/>
      <color rgb="FF000000"/>
      <name val="Arial Narrow"/>
      <family val="2"/>
    </font>
    <font>
      <b/>
      <sz val="16"/>
      <name val="Arial"/>
      <family val="2"/>
    </font>
    <font>
      <b/>
      <u/>
      <sz val="11"/>
      <name val="Arial"/>
      <family val="2"/>
    </font>
    <font>
      <b/>
      <sz val="11"/>
      <color theme="1"/>
      <name val="Calibri"/>
      <family val="2"/>
      <scheme val="minor"/>
    </font>
    <font>
      <i/>
      <sz val="9"/>
      <name val="Arial"/>
      <family val="2"/>
    </font>
    <font>
      <sz val="9"/>
      <name val="Arial"/>
      <family val="2"/>
    </font>
    <font>
      <sz val="12"/>
      <name val="Tms Rmn"/>
    </font>
    <font>
      <sz val="9"/>
      <name val="Tms Rmn"/>
    </font>
    <font>
      <sz val="10"/>
      <name val="Tms Rmn"/>
    </font>
    <font>
      <b/>
      <sz val="11"/>
      <color indexed="16"/>
      <name val="Arial"/>
      <family val="2"/>
    </font>
    <font>
      <sz val="11"/>
      <color indexed="62"/>
      <name val="Calibri"/>
      <family val="2"/>
    </font>
    <font>
      <b/>
      <sz val="10"/>
      <name val="MS Sans Serif"/>
      <family val="2"/>
    </font>
    <font>
      <sz val="10"/>
      <name val="Times New Roman"/>
      <family val="1"/>
    </font>
    <font>
      <sz val="9"/>
      <color rgb="FF000000"/>
      <name val="Arial"/>
      <family val="2"/>
    </font>
    <font>
      <b/>
      <u/>
      <sz val="10"/>
      <name val="Helv"/>
    </font>
    <font>
      <sz val="11"/>
      <name val="Calibri"/>
      <family val="2"/>
    </font>
    <font>
      <b/>
      <sz val="11"/>
      <name val="Calibri"/>
      <family val="2"/>
      <scheme val="minor"/>
    </font>
    <font>
      <sz val="9"/>
      <color theme="1"/>
      <name val="Arial"/>
      <family val="2"/>
    </font>
    <font>
      <i/>
      <sz val="10"/>
      <color theme="1"/>
      <name val="Calibri"/>
      <family val="2"/>
      <scheme val="minor"/>
    </font>
    <font>
      <sz val="12"/>
      <color theme="1"/>
      <name val="Arial"/>
      <family val="2"/>
    </font>
    <font>
      <b/>
      <sz val="12"/>
      <color theme="1"/>
      <name val="Calibri"/>
      <family val="2"/>
      <scheme val="minor"/>
    </font>
    <font>
      <b/>
      <sz val="11"/>
      <name val="Helv"/>
    </font>
    <font>
      <sz val="14"/>
      <name val="Arial"/>
      <family val="2"/>
    </font>
    <font>
      <b/>
      <vertAlign val="superscript"/>
      <sz val="11"/>
      <name val="Arial"/>
      <family val="2"/>
    </font>
    <font>
      <vertAlign val="superscript"/>
      <sz val="10"/>
      <name val="Arial"/>
      <family val="2"/>
    </font>
    <font>
      <b/>
      <vertAlign val="superscript"/>
      <sz val="12"/>
      <name val="Arial"/>
      <family val="2"/>
    </font>
    <font>
      <sz val="11"/>
      <name val="Helv"/>
    </font>
    <font>
      <b/>
      <sz val="11"/>
      <name val="Arial Narrow"/>
      <family val="2"/>
    </font>
    <font>
      <b/>
      <vertAlign val="superscript"/>
      <sz val="11"/>
      <name val="Arial Narrow"/>
      <family val="2"/>
    </font>
    <font>
      <sz val="11"/>
      <name val="Arial Narrow"/>
      <family val="2"/>
    </font>
    <font>
      <b/>
      <sz val="14"/>
      <color rgb="FF000000"/>
      <name val="Arial"/>
      <family val="2"/>
    </font>
    <font>
      <sz val="10"/>
      <color rgb="FFFF0000"/>
      <name val="Arial"/>
      <family val="2"/>
    </font>
    <font>
      <b/>
      <vertAlign val="superscript"/>
      <sz val="11.9"/>
      <name val="Arial"/>
      <family val="2"/>
    </font>
    <font>
      <b/>
      <sz val="16"/>
      <color rgb="FF000000"/>
      <name val="Arial"/>
      <family val="2"/>
    </font>
    <font>
      <sz val="12"/>
      <color rgb="FF000000"/>
      <name val="Arial"/>
      <family val="2"/>
    </font>
    <font>
      <u/>
      <sz val="10"/>
      <color theme="10"/>
      <name val="Arial"/>
      <family val="2"/>
    </font>
    <font>
      <i/>
      <sz val="10"/>
      <color theme="1"/>
      <name val="Arial"/>
      <family val="2"/>
    </font>
    <font>
      <vertAlign val="superscript"/>
      <sz val="11"/>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8"/>
      </patternFill>
    </fill>
    <fill>
      <patternFill patternType="solid">
        <fgColor theme="0"/>
        <bgColor indexed="64"/>
      </patternFill>
    </fill>
    <fill>
      <patternFill patternType="solid">
        <fgColor rgb="FFDDF2FF"/>
        <bgColor indexed="64"/>
      </patternFill>
    </fill>
    <fill>
      <patternFill patternType="solid">
        <fgColor theme="0" tint="-4.9989318521683403E-2"/>
        <bgColor indexed="64"/>
      </patternFill>
    </fill>
    <fill>
      <patternFill patternType="solid">
        <fgColor rgb="FFE1F4FF"/>
        <bgColor indexed="12"/>
      </patternFill>
    </fill>
    <fill>
      <patternFill patternType="solid">
        <fgColor rgb="FFE1F4FF"/>
        <bgColor indexed="64"/>
      </patternFill>
    </fill>
  </fills>
  <borders count="137">
    <border>
      <left/>
      <right/>
      <top/>
      <bottom/>
      <diagonal/>
    </border>
    <border>
      <left/>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8"/>
      </left>
      <right/>
      <top/>
      <bottom style="double">
        <color indexed="64"/>
      </bottom>
      <diagonal/>
    </border>
    <border>
      <left/>
      <right style="double">
        <color indexed="8"/>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rgb="FFC1C1C1"/>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style="thin">
        <color auto="1"/>
      </right>
      <top/>
      <bottom/>
      <diagonal/>
    </border>
    <border>
      <left style="medium">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bottom/>
      <diagonal/>
    </border>
    <border>
      <left/>
      <right style="thin">
        <color indexed="8"/>
      </right>
      <top/>
      <bottom/>
      <diagonal/>
    </border>
    <border>
      <left style="thin">
        <color indexed="64"/>
      </left>
      <right style="thin">
        <color indexed="8"/>
      </right>
      <top style="thin">
        <color indexed="64"/>
      </top>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64"/>
      </top>
      <bottom/>
      <diagonal/>
    </border>
    <border>
      <left style="thin">
        <color indexed="8"/>
      </left>
      <right style="thin">
        <color indexed="64"/>
      </right>
      <top/>
      <bottom/>
      <diagonal/>
    </border>
    <border>
      <left/>
      <right style="thin">
        <color indexed="8"/>
      </right>
      <top style="thin">
        <color indexed="64"/>
      </top>
      <bottom/>
      <diagonal/>
    </border>
    <border>
      <left style="thin">
        <color auto="1"/>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medium">
        <color rgb="FF000000"/>
      </left>
      <right/>
      <top style="thin">
        <color rgb="FF000000"/>
      </top>
      <bottom style="thin">
        <color indexed="64"/>
      </bottom>
      <diagonal/>
    </border>
    <border>
      <left style="medium">
        <color rgb="FF000000"/>
      </left>
      <right/>
      <top style="dotted">
        <color indexed="64"/>
      </top>
      <bottom style="dotted">
        <color indexed="64"/>
      </bottom>
      <diagonal/>
    </border>
    <border>
      <left style="medium">
        <color rgb="FF000000"/>
      </left>
      <right style="medium">
        <color rgb="FF000000"/>
      </right>
      <top style="dotted">
        <color indexed="64"/>
      </top>
      <bottom style="dotted">
        <color indexed="64"/>
      </bottom>
      <diagonal/>
    </border>
    <border>
      <left/>
      <right style="medium">
        <color rgb="FF000000"/>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rgb="FF000000"/>
      </right>
      <top style="dotted">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thin">
        <color indexed="8"/>
      </right>
      <top style="thin">
        <color indexed="64"/>
      </top>
      <bottom/>
      <diagonal/>
    </border>
    <border>
      <left/>
      <right/>
      <top style="double">
        <color indexed="64"/>
      </top>
      <bottom/>
      <diagonal/>
    </border>
    <border>
      <left/>
      <right style="thin">
        <color indexed="64"/>
      </right>
      <top style="thin">
        <color indexed="64"/>
      </top>
      <bottom/>
      <diagonal/>
    </border>
    <border>
      <left style="thin">
        <color indexed="64"/>
      </left>
      <right style="medium">
        <color rgb="FF000000"/>
      </right>
      <top/>
      <bottom/>
      <diagonal/>
    </border>
    <border>
      <left style="thin">
        <color indexed="64"/>
      </left>
      <right style="medium">
        <color rgb="FF000000"/>
      </right>
      <top style="thin">
        <color rgb="FF000000"/>
      </top>
      <bottom style="thin">
        <color indexed="64"/>
      </bottom>
      <diagonal/>
    </border>
    <border>
      <left style="thin">
        <color indexed="64"/>
      </left>
      <right style="medium">
        <color rgb="FF000000"/>
      </right>
      <top style="dotted">
        <color indexed="64"/>
      </top>
      <bottom style="dotted">
        <color indexed="64"/>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rgb="FF000000"/>
      </right>
      <top style="dotted">
        <color indexed="64"/>
      </top>
      <bottom style="thin">
        <color indexed="64"/>
      </bottom>
      <diagonal/>
    </border>
    <border>
      <left style="thin">
        <color auto="1"/>
      </left>
      <right/>
      <top/>
      <bottom style="thin">
        <color indexed="64"/>
      </bottom>
      <diagonal/>
    </border>
    <border>
      <left style="thin">
        <color indexed="64"/>
      </left>
      <right style="medium">
        <color rgb="FF000000"/>
      </right>
      <top style="thin">
        <color indexed="64"/>
      </top>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bottom/>
      <diagonal/>
    </border>
    <border>
      <left style="medium">
        <color rgb="FF000000"/>
      </left>
      <right style="thin">
        <color indexed="64"/>
      </right>
      <top/>
      <bottom style="thin">
        <color rgb="FF000000"/>
      </bottom>
      <diagonal/>
    </border>
    <border>
      <left style="medium">
        <color rgb="FF000000"/>
      </left>
      <right style="thin">
        <color indexed="64"/>
      </right>
      <top style="thin">
        <color rgb="FF000000"/>
      </top>
      <bottom style="thin">
        <color indexed="64"/>
      </bottom>
      <diagonal/>
    </border>
    <border>
      <left style="medium">
        <color rgb="FF000000"/>
      </left>
      <right style="thin">
        <color indexed="64"/>
      </right>
      <top style="dotted">
        <color indexed="64"/>
      </top>
      <bottom style="dotted">
        <color indexed="64"/>
      </bottom>
      <diagonal/>
    </border>
    <border>
      <left style="thin">
        <color indexed="64"/>
      </left>
      <right style="medium">
        <color rgb="FF000000"/>
      </right>
      <top/>
      <bottom style="thin">
        <color indexed="64"/>
      </bottom>
      <diagonal/>
    </border>
    <border>
      <left style="medium">
        <color rgb="FF000000"/>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top style="dotted">
        <color indexed="64"/>
      </top>
      <bottom style="thin">
        <color indexed="64"/>
      </bottom>
      <diagonal/>
    </border>
    <border>
      <left style="thin">
        <color indexed="64"/>
      </left>
      <right style="thin">
        <color auto="1"/>
      </right>
      <top/>
      <bottom style="thin">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3" fillId="0" borderId="0"/>
    <xf numFmtId="0" fontId="23" fillId="0" borderId="0"/>
    <xf numFmtId="176" fontId="24" fillId="0" borderId="0"/>
    <xf numFmtId="0" fontId="2" fillId="0" borderId="0"/>
    <xf numFmtId="0" fontId="2" fillId="0" borderId="0"/>
    <xf numFmtId="0" fontId="2" fillId="0" borderId="0"/>
    <xf numFmtId="0" fontId="3" fillId="0" borderId="0"/>
    <xf numFmtId="0" fontId="3" fillId="0" borderId="0"/>
    <xf numFmtId="43" fontId="3" fillId="0" borderId="0" applyFont="0" applyFill="0" applyBorder="0" applyAlignment="0" applyProtection="0"/>
    <xf numFmtId="0" fontId="2" fillId="0" borderId="0"/>
    <xf numFmtId="0" fontId="63" fillId="0" borderId="0" applyNumberFormat="0" applyFill="0" applyBorder="0" applyAlignment="0" applyProtection="0"/>
  </cellStyleXfs>
  <cellXfs count="1028">
    <xf numFmtId="0" fontId="0" fillId="0" borderId="0" xfId="0"/>
    <xf numFmtId="0" fontId="3" fillId="0" borderId="0" xfId="0" applyFont="1"/>
    <xf numFmtId="0" fontId="7" fillId="0" borderId="2" xfId="0" applyFont="1" applyBorder="1"/>
    <xf numFmtId="0" fontId="7" fillId="0" borderId="3" xfId="0" applyFont="1" applyBorder="1"/>
    <xf numFmtId="0" fontId="7" fillId="0" borderId="4" xfId="0" applyFont="1" applyBorder="1"/>
    <xf numFmtId="0" fontId="3" fillId="0" borderId="2" xfId="0" applyFont="1" applyBorder="1"/>
    <xf numFmtId="0" fontId="3" fillId="0" borderId="5" xfId="0" applyFont="1" applyBorder="1"/>
    <xf numFmtId="0" fontId="7" fillId="0" borderId="6" xfId="0" applyFont="1" applyBorder="1"/>
    <xf numFmtId="0" fontId="8" fillId="0" borderId="5" xfId="0" applyFont="1" applyBorder="1"/>
    <xf numFmtId="0" fontId="8" fillId="0" borderId="0" xfId="0" applyFont="1"/>
    <xf numFmtId="0" fontId="7" fillId="0" borderId="5" xfId="0" applyFont="1" applyBorder="1"/>
    <xf numFmtId="0" fontId="9" fillId="0" borderId="0" xfId="0" applyFont="1"/>
    <xf numFmtId="0" fontId="10" fillId="0" borderId="6" xfId="0" applyFont="1" applyBorder="1"/>
    <xf numFmtId="0" fontId="6" fillId="0" borderId="0" xfId="0" applyFont="1"/>
    <xf numFmtId="3" fontId="0" fillId="0" borderId="0" xfId="0" applyNumberFormat="1"/>
    <xf numFmtId="168" fontId="0" fillId="0" borderId="0" xfId="0" applyNumberFormat="1"/>
    <xf numFmtId="0" fontId="7" fillId="0" borderId="0" xfId="0" applyFont="1"/>
    <xf numFmtId="170" fontId="7" fillId="0" borderId="0" xfId="0" applyNumberFormat="1" applyFont="1"/>
    <xf numFmtId="3" fontId="2" fillId="0" borderId="0" xfId="5" applyNumberFormat="1"/>
    <xf numFmtId="10" fontId="3" fillId="0" borderId="0" xfId="3" applyNumberFormat="1" applyFont="1" applyFill="1" applyProtection="1"/>
    <xf numFmtId="0" fontId="3" fillId="0" borderId="3" xfId="0" applyFont="1" applyBorder="1"/>
    <xf numFmtId="0" fontId="0" fillId="0" borderId="5" xfId="0" applyBorder="1"/>
    <xf numFmtId="167" fontId="3" fillId="0" borderId="0" xfId="0" applyNumberFormat="1" applyFont="1"/>
    <xf numFmtId="0" fontId="11" fillId="0" borderId="16" xfId="0" applyFont="1" applyBorder="1"/>
    <xf numFmtId="0" fontId="11" fillId="0" borderId="8" xfId="0" applyFont="1" applyBorder="1"/>
    <xf numFmtId="0" fontId="7" fillId="0" borderId="8" xfId="0" applyFont="1" applyBorder="1"/>
    <xf numFmtId="0" fontId="11" fillId="0" borderId="17" xfId="0" applyFont="1" applyBorder="1"/>
    <xf numFmtId="0" fontId="11" fillId="0" borderId="0" xfId="0" applyFont="1"/>
    <xf numFmtId="0" fontId="13" fillId="0" borderId="0" xfId="0" applyFont="1"/>
    <xf numFmtId="0" fontId="17" fillId="0" borderId="0" xfId="0" applyFont="1"/>
    <xf numFmtId="0" fontId="14" fillId="0" borderId="23" xfId="0" applyFont="1" applyBorder="1" applyAlignment="1">
      <alignment horizontal="center" vertical="top" wrapText="1"/>
    </xf>
    <xf numFmtId="0" fontId="17" fillId="0" borderId="26" xfId="0" applyFont="1" applyBorder="1" applyAlignment="1">
      <alignment horizontal="left" vertical="top" wrapText="1"/>
    </xf>
    <xf numFmtId="0" fontId="16" fillId="0" borderId="0" xfId="0" applyFont="1"/>
    <xf numFmtId="0" fontId="14" fillId="0" borderId="0" xfId="0" applyFont="1" applyAlignment="1">
      <alignment horizontal="center" vertical="top" wrapText="1"/>
    </xf>
    <xf numFmtId="0" fontId="2" fillId="0" borderId="0" xfId="4"/>
    <xf numFmtId="0" fontId="20" fillId="0" borderId="0" xfId="0" applyFont="1"/>
    <xf numFmtId="0" fontId="18" fillId="0" borderId="0" xfId="0" applyFont="1"/>
    <xf numFmtId="0" fontId="19" fillId="0" borderId="0" xfId="0" applyFont="1" applyAlignment="1">
      <alignment horizontal="center"/>
    </xf>
    <xf numFmtId="0" fontId="19" fillId="0" borderId="0" xfId="0" applyFont="1"/>
    <xf numFmtId="0" fontId="12" fillId="0" borderId="0" xfId="0" applyFont="1"/>
    <xf numFmtId="0" fontId="19" fillId="0" borderId="21" xfId="0" applyFont="1" applyBorder="1"/>
    <xf numFmtId="0" fontId="19" fillId="0" borderId="27" xfId="0" applyFont="1" applyBorder="1"/>
    <xf numFmtId="0" fontId="19" fillId="0" borderId="1" xfId="0" applyFont="1" applyBorder="1"/>
    <xf numFmtId="171" fontId="19" fillId="0" borderId="1" xfId="0" applyNumberFormat="1" applyFont="1" applyBorder="1"/>
    <xf numFmtId="171" fontId="18" fillId="0" borderId="0" xfId="0" applyNumberFormat="1" applyFont="1"/>
    <xf numFmtId="0" fontId="22" fillId="0" borderId="1" xfId="0" applyFont="1" applyBorder="1"/>
    <xf numFmtId="49" fontId="12" fillId="0" borderId="0" xfId="0" applyNumberFormat="1" applyFont="1"/>
    <xf numFmtId="10" fontId="12" fillId="0" borderId="0" xfId="3" applyNumberFormat="1" applyFont="1" applyBorder="1" applyAlignment="1">
      <alignment horizontal="center"/>
    </xf>
    <xf numFmtId="171" fontId="12" fillId="0" borderId="0" xfId="0" applyNumberFormat="1" applyFont="1"/>
    <xf numFmtId="0" fontId="18" fillId="0" borderId="0" xfId="0" applyFont="1" applyAlignment="1">
      <alignment horizontal="center"/>
    </xf>
    <xf numFmtId="0" fontId="7" fillId="0" borderId="24" xfId="0" applyFont="1" applyBorder="1"/>
    <xf numFmtId="0" fontId="7" fillId="0" borderId="25" xfId="0" applyFont="1" applyBorder="1"/>
    <xf numFmtId="0" fontId="25" fillId="0" borderId="0" xfId="0" applyFont="1"/>
    <xf numFmtId="0" fontId="19" fillId="0" borderId="9" xfId="0" applyFont="1" applyBorder="1"/>
    <xf numFmtId="0" fontId="7" fillId="0" borderId="22" xfId="0" applyFont="1" applyBorder="1"/>
    <xf numFmtId="0" fontId="7" fillId="0" borderId="1" xfId="0" applyFont="1" applyBorder="1"/>
    <xf numFmtId="0" fontId="11" fillId="0" borderId="1" xfId="0" applyFont="1" applyBorder="1" applyAlignment="1">
      <alignment horizontal="right"/>
    </xf>
    <xf numFmtId="0" fontId="11" fillId="0" borderId="33" xfId="0" applyFont="1" applyBorder="1" applyAlignment="1">
      <alignment horizontal="right"/>
    </xf>
    <xf numFmtId="0" fontId="11" fillId="0" borderId="0" xfId="0" applyFont="1" applyAlignment="1">
      <alignment horizontal="right"/>
    </xf>
    <xf numFmtId="0" fontId="11" fillId="0" borderId="22" xfId="0" applyFont="1" applyBorder="1"/>
    <xf numFmtId="0" fontId="7" fillId="0" borderId="27" xfId="0" applyFont="1" applyBorder="1"/>
    <xf numFmtId="0" fontId="7" fillId="0" borderId="9" xfId="0" applyFont="1" applyBorder="1"/>
    <xf numFmtId="0" fontId="2" fillId="0" borderId="0" xfId="5"/>
    <xf numFmtId="0" fontId="19" fillId="0" borderId="34" xfId="0" applyFont="1" applyBorder="1" applyAlignment="1">
      <alignment horizontal="center"/>
    </xf>
    <xf numFmtId="0" fontId="19" fillId="0" borderId="32" xfId="0" applyFont="1" applyBorder="1" applyAlignment="1">
      <alignment horizontal="center"/>
    </xf>
    <xf numFmtId="0" fontId="19" fillId="0" borderId="1" xfId="0" applyFont="1" applyBorder="1" applyAlignment="1">
      <alignment horizontal="center"/>
    </xf>
    <xf numFmtId="0" fontId="19" fillId="0" borderId="33" xfId="0" applyFont="1" applyBorder="1" applyAlignment="1">
      <alignment horizontal="center"/>
    </xf>
    <xf numFmtId="0" fontId="2" fillId="0" borderId="0" xfId="10"/>
    <xf numFmtId="0" fontId="19" fillId="0" borderId="26" xfId="0" applyFont="1" applyBorder="1" applyAlignment="1">
      <alignment horizontal="center"/>
    </xf>
    <xf numFmtId="164" fontId="12" fillId="0" borderId="22" xfId="1" applyNumberFormat="1" applyFont="1" applyBorder="1"/>
    <xf numFmtId="164" fontId="12" fillId="0" borderId="0" xfId="1" applyNumberFormat="1" applyFont="1" applyBorder="1"/>
    <xf numFmtId="164" fontId="12" fillId="0" borderId="27" xfId="1" applyNumberFormat="1" applyFont="1" applyBorder="1"/>
    <xf numFmtId="3" fontId="2" fillId="0" borderId="0" xfId="10" applyNumberFormat="1"/>
    <xf numFmtId="164" fontId="0" fillId="0" borderId="0" xfId="0" applyNumberFormat="1"/>
    <xf numFmtId="0" fontId="19" fillId="0" borderId="23" xfId="0" applyFont="1" applyBorder="1" applyAlignment="1">
      <alignment horizontal="center"/>
    </xf>
    <xf numFmtId="164" fontId="12" fillId="0" borderId="24" xfId="1" applyNumberFormat="1" applyFont="1" applyBorder="1"/>
    <xf numFmtId="164" fontId="12" fillId="0" borderId="9" xfId="1" applyNumberFormat="1" applyFont="1" applyBorder="1"/>
    <xf numFmtId="164" fontId="12" fillId="0" borderId="25" xfId="1" applyNumberFormat="1" applyFont="1" applyBorder="1"/>
    <xf numFmtId="0" fontId="12" fillId="0" borderId="0" xfId="0" applyFont="1" applyAlignment="1">
      <alignment horizontal="center"/>
    </xf>
    <xf numFmtId="0" fontId="19" fillId="0" borderId="22" xfId="0" applyFont="1" applyBorder="1" applyAlignment="1">
      <alignment horizontal="center"/>
    </xf>
    <xf numFmtId="0" fontId="19" fillId="0" borderId="0" xfId="0" quotePrefix="1" applyFont="1" applyAlignment="1">
      <alignment horizontal="center"/>
    </xf>
    <xf numFmtId="0" fontId="12" fillId="0" borderId="18" xfId="0" applyFont="1" applyBorder="1"/>
    <xf numFmtId="0" fontId="19" fillId="0" borderId="42" xfId="0" applyFont="1" applyBorder="1" applyAlignment="1">
      <alignment horizontal="center"/>
    </xf>
    <xf numFmtId="0" fontId="19" fillId="0" borderId="43" xfId="0" applyFont="1" applyBorder="1" applyAlignment="1">
      <alignment horizontal="center"/>
    </xf>
    <xf numFmtId="164" fontId="12" fillId="0" borderId="44" xfId="1" applyNumberFormat="1" applyFont="1" applyBorder="1"/>
    <xf numFmtId="166" fontId="12" fillId="0" borderId="0" xfId="3" applyNumberFormat="1" applyFont="1" applyBorder="1" applyAlignment="1">
      <alignment horizontal="right"/>
    </xf>
    <xf numFmtId="164" fontId="12" fillId="0" borderId="46" xfId="1" applyNumberFormat="1" applyFont="1" applyBorder="1"/>
    <xf numFmtId="0" fontId="2" fillId="0" borderId="0" xfId="11"/>
    <xf numFmtId="9" fontId="2" fillId="0" borderId="0" xfId="11" applyNumberFormat="1"/>
    <xf numFmtId="3" fontId="2" fillId="0" borderId="0" xfId="11" applyNumberFormat="1"/>
    <xf numFmtId="3" fontId="12" fillId="0" borderId="0" xfId="0" applyNumberFormat="1" applyFont="1"/>
    <xf numFmtId="166" fontId="12" fillId="0" borderId="0" xfId="3" applyNumberFormat="1" applyFont="1" applyBorder="1"/>
    <xf numFmtId="0" fontId="29" fillId="3" borderId="0" xfId="0" applyFont="1" applyFill="1" applyAlignment="1">
      <alignment horizontal="center"/>
    </xf>
    <xf numFmtId="0" fontId="0" fillId="3" borderId="0" xfId="0" applyFill="1"/>
    <xf numFmtId="0" fontId="19" fillId="3" borderId="10" xfId="0" applyFont="1" applyFill="1" applyBorder="1"/>
    <xf numFmtId="0" fontId="12" fillId="3" borderId="13" xfId="0" applyFont="1" applyFill="1" applyBorder="1"/>
    <xf numFmtId="164" fontId="7" fillId="3" borderId="54" xfId="1" applyNumberFormat="1" applyFont="1" applyFill="1" applyBorder="1"/>
    <xf numFmtId="164" fontId="7" fillId="3" borderId="55" xfId="1" applyNumberFormat="1" applyFont="1" applyFill="1" applyBorder="1"/>
    <xf numFmtId="0" fontId="19" fillId="3" borderId="12" xfId="0" applyFont="1" applyFill="1" applyBorder="1"/>
    <xf numFmtId="0" fontId="12" fillId="3" borderId="12" xfId="0" applyFont="1" applyFill="1" applyBorder="1"/>
    <xf numFmtId="49" fontId="12" fillId="3" borderId="13" xfId="0" applyNumberFormat="1" applyFont="1" applyFill="1" applyBorder="1"/>
    <xf numFmtId="49" fontId="19" fillId="3" borderId="13" xfId="0" applyNumberFormat="1" applyFont="1" applyFill="1" applyBorder="1"/>
    <xf numFmtId="164" fontId="0" fillId="3" borderId="0" xfId="0" applyNumberFormat="1" applyFill="1"/>
    <xf numFmtId="0" fontId="8" fillId="3" borderId="10" xfId="0" applyFont="1" applyFill="1" applyBorder="1"/>
    <xf numFmtId="0" fontId="3" fillId="3" borderId="13" xfId="0" applyFont="1" applyFill="1" applyBorder="1"/>
    <xf numFmtId="164" fontId="3" fillId="3" borderId="54" xfId="1" applyNumberFormat="1" applyFont="1" applyFill="1" applyBorder="1"/>
    <xf numFmtId="164" fontId="3" fillId="3" borderId="13" xfId="1" applyNumberFormat="1" applyFont="1" applyFill="1" applyBorder="1"/>
    <xf numFmtId="0" fontId="5" fillId="0" borderId="0" xfId="0" applyFont="1"/>
    <xf numFmtId="0" fontId="0" fillId="0" borderId="21" xfId="0" applyBorder="1"/>
    <xf numFmtId="0" fontId="19" fillId="0" borderId="27" xfId="0" applyFont="1" applyBorder="1" applyAlignment="1">
      <alignment horizontal="center"/>
    </xf>
    <xf numFmtId="0" fontId="19" fillId="0" borderId="9" xfId="0" applyFont="1" applyBorder="1" applyAlignment="1">
      <alignment horizontal="center"/>
    </xf>
    <xf numFmtId="0" fontId="19" fillId="0" borderId="30" xfId="0" applyFont="1" applyBorder="1"/>
    <xf numFmtId="0" fontId="19" fillId="0" borderId="12" xfId="0" applyFont="1" applyBorder="1"/>
    <xf numFmtId="0" fontId="19" fillId="0" borderId="61" xfId="0" applyFont="1" applyBorder="1"/>
    <xf numFmtId="0" fontId="19" fillId="0" borderId="57" xfId="0" applyFont="1" applyBorder="1"/>
    <xf numFmtId="164" fontId="12" fillId="0" borderId="52" xfId="1" applyNumberFormat="1" applyFont="1" applyBorder="1"/>
    <xf numFmtId="164" fontId="12" fillId="0" borderId="52" xfId="1" applyNumberFormat="1" applyFont="1" applyFill="1" applyBorder="1"/>
    <xf numFmtId="175" fontId="12" fillId="2" borderId="52" xfId="2" applyNumberFormat="1" applyFont="1" applyFill="1" applyBorder="1"/>
    <xf numFmtId="179" fontId="12" fillId="0" borderId="52" xfId="2" applyNumberFormat="1" applyFont="1" applyBorder="1"/>
    <xf numFmtId="10" fontId="12" fillId="0" borderId="52" xfId="3" applyNumberFormat="1" applyFont="1" applyFill="1" applyBorder="1"/>
    <xf numFmtId="0" fontId="19" fillId="0" borderId="35" xfId="0" applyFont="1" applyBorder="1"/>
    <xf numFmtId="164" fontId="19" fillId="0" borderId="61" xfId="1" applyNumberFormat="1" applyFont="1" applyBorder="1"/>
    <xf numFmtId="164" fontId="19" fillId="0" borderId="35" xfId="1" applyNumberFormat="1" applyFont="1" applyBorder="1"/>
    <xf numFmtId="175" fontId="19" fillId="2" borderId="52" xfId="2" applyNumberFormat="1" applyFont="1" applyFill="1" applyBorder="1"/>
    <xf numFmtId="179" fontId="19" fillId="0" borderId="52" xfId="2" applyNumberFormat="1" applyFont="1" applyBorder="1"/>
    <xf numFmtId="10" fontId="19" fillId="0" borderId="52" xfId="3" applyNumberFormat="1" applyFont="1" applyFill="1" applyBorder="1"/>
    <xf numFmtId="10" fontId="19" fillId="0" borderId="57" xfId="3" applyNumberFormat="1" applyFont="1" applyFill="1" applyBorder="1"/>
    <xf numFmtId="164" fontId="19" fillId="0" borderId="30" xfId="1" applyNumberFormat="1" applyFont="1" applyBorder="1"/>
    <xf numFmtId="171" fontId="19" fillId="0" borderId="31" xfId="2" applyNumberFormat="1" applyFont="1" applyBorder="1"/>
    <xf numFmtId="0" fontId="33" fillId="0" borderId="0" xfId="0" applyFont="1"/>
    <xf numFmtId="4" fontId="0" fillId="0" borderId="0" xfId="0" applyNumberFormat="1"/>
    <xf numFmtId="0" fontId="19" fillId="0" borderId="59" xfId="0" applyFont="1" applyBorder="1" applyAlignment="1">
      <alignment horizontal="center"/>
    </xf>
    <xf numFmtId="0" fontId="19" fillId="0" borderId="29" xfId="0" applyFont="1" applyBorder="1"/>
    <xf numFmtId="164" fontId="19" fillId="0" borderId="29" xfId="1" applyNumberFormat="1" applyFont="1" applyFill="1" applyBorder="1"/>
    <xf numFmtId="164" fontId="19" fillId="0" borderId="62" xfId="1" applyNumberFormat="1" applyFont="1" applyFill="1" applyBorder="1"/>
    <xf numFmtId="171" fontId="19" fillId="0" borderId="62" xfId="2" applyNumberFormat="1" applyFont="1" applyBorder="1"/>
    <xf numFmtId="164" fontId="19" fillId="0" borderId="61" xfId="1" applyNumberFormat="1" applyFont="1" applyFill="1" applyBorder="1"/>
    <xf numFmtId="164" fontId="19" fillId="0" borderId="52" xfId="1" applyNumberFormat="1" applyFont="1" applyFill="1" applyBorder="1"/>
    <xf numFmtId="2" fontId="19" fillId="0" borderId="62" xfId="2" applyNumberFormat="1" applyFont="1" applyFill="1" applyBorder="1"/>
    <xf numFmtId="2" fontId="19" fillId="0" borderId="31" xfId="2" applyNumberFormat="1" applyFont="1" applyFill="1" applyBorder="1"/>
    <xf numFmtId="0" fontId="12" fillId="0" borderId="26" xfId="0" applyFont="1" applyBorder="1"/>
    <xf numFmtId="0" fontId="19" fillId="0" borderId="60" xfId="0" applyFont="1" applyBorder="1" applyAlignment="1">
      <alignment horizontal="center"/>
    </xf>
    <xf numFmtId="0" fontId="12" fillId="0" borderId="23" xfId="0" applyFont="1" applyBorder="1"/>
    <xf numFmtId="0" fontId="12" fillId="0" borderId="26" xfId="0" applyFont="1" applyBorder="1" applyAlignment="1">
      <alignment horizontal="center"/>
    </xf>
    <xf numFmtId="0" fontId="19" fillId="0" borderId="26" xfId="0" applyFont="1" applyBorder="1"/>
    <xf numFmtId="0" fontId="19" fillId="0" borderId="54" xfId="0" applyFont="1" applyBorder="1"/>
    <xf numFmtId="166" fontId="12" fillId="0" borderId="56" xfId="3" applyNumberFormat="1" applyFont="1" applyBorder="1"/>
    <xf numFmtId="0" fontId="19" fillId="0" borderId="56" xfId="0" applyFont="1" applyBorder="1"/>
    <xf numFmtId="0" fontId="19" fillId="0" borderId="60" xfId="0" applyFont="1" applyBorder="1"/>
    <xf numFmtId="0" fontId="7" fillId="0" borderId="26" xfId="0" applyFont="1" applyBorder="1"/>
    <xf numFmtId="0" fontId="12" fillId="0" borderId="26" xfId="0" quotePrefix="1" applyFont="1" applyBorder="1" applyAlignment="1">
      <alignment horizontal="left"/>
    </xf>
    <xf numFmtId="166" fontId="12" fillId="0" borderId="54" xfId="3" applyNumberFormat="1" applyFont="1" applyBorder="1"/>
    <xf numFmtId="166" fontId="12" fillId="0" borderId="26" xfId="3" applyNumberFormat="1" applyFont="1" applyBorder="1"/>
    <xf numFmtId="0" fontId="12" fillId="0" borderId="26" xfId="0" applyFont="1" applyBorder="1" applyAlignment="1">
      <alignment horizontal="left"/>
    </xf>
    <xf numFmtId="0" fontId="12" fillId="0" borderId="23" xfId="0" applyFont="1" applyBorder="1" applyAlignment="1">
      <alignment horizontal="left"/>
    </xf>
    <xf numFmtId="0" fontId="5" fillId="0" borderId="0" xfId="0" applyFont="1" applyAlignment="1">
      <alignment horizontal="center"/>
    </xf>
    <xf numFmtId="0" fontId="34" fillId="0" borderId="0" xfId="0" applyFont="1"/>
    <xf numFmtId="0" fontId="7" fillId="0" borderId="0" xfId="0" applyFont="1" applyAlignment="1">
      <alignment horizontal="center"/>
    </xf>
    <xf numFmtId="0" fontId="11" fillId="0" borderId="19" xfId="0" applyFont="1" applyBorder="1" applyAlignment="1">
      <alignment horizontal="center"/>
    </xf>
    <xf numFmtId="0" fontId="11" fillId="0" borderId="24" xfId="0" applyFont="1" applyBorder="1" applyAlignment="1">
      <alignment horizontal="center"/>
    </xf>
    <xf numFmtId="0" fontId="11" fillId="0" borderId="66" xfId="0" applyFont="1" applyBorder="1"/>
    <xf numFmtId="0" fontId="11" fillId="0" borderId="9" xfId="0" applyFont="1" applyBorder="1" applyAlignment="1">
      <alignment horizontal="center"/>
    </xf>
    <xf numFmtId="0" fontId="11" fillId="0" borderId="9" xfId="0" applyFont="1" applyBorder="1"/>
    <xf numFmtId="0" fontId="7" fillId="0" borderId="67" xfId="0" applyFont="1" applyBorder="1"/>
    <xf numFmtId="169" fontId="7" fillId="0" borderId="0" xfId="0" applyNumberFormat="1" applyFont="1"/>
    <xf numFmtId="0" fontId="11" fillId="0" borderId="68" xfId="0" applyFont="1" applyBorder="1" applyAlignment="1">
      <alignment horizontal="center"/>
    </xf>
    <xf numFmtId="0" fontId="11" fillId="0" borderId="68" xfId="0" quotePrefix="1" applyFont="1" applyBorder="1" applyAlignment="1">
      <alignment horizontal="center"/>
    </xf>
    <xf numFmtId="0" fontId="7" fillId="0" borderId="69" xfId="0" applyFont="1" applyBorder="1"/>
    <xf numFmtId="0" fontId="11" fillId="0" borderId="26" xfId="0" applyFont="1" applyBorder="1" applyAlignment="1">
      <alignment horizontal="center"/>
    </xf>
    <xf numFmtId="0" fontId="11" fillId="0" borderId="23" xfId="0" applyFont="1" applyBorder="1" applyAlignment="1">
      <alignment horizontal="center"/>
    </xf>
    <xf numFmtId="169" fontId="7" fillId="0" borderId="9" xfId="0" applyNumberFormat="1" applyFont="1" applyBorder="1"/>
    <xf numFmtId="0" fontId="11" fillId="0" borderId="70" xfId="0" applyFont="1" applyBorder="1" applyAlignment="1">
      <alignment horizontal="center"/>
    </xf>
    <xf numFmtId="0" fontId="11" fillId="0" borderId="72" xfId="0" applyFont="1" applyBorder="1" applyAlignment="1">
      <alignment horizontal="center"/>
    </xf>
    <xf numFmtId="0" fontId="11" fillId="0" borderId="9" xfId="0" quotePrefix="1" applyFont="1" applyBorder="1" applyAlignment="1">
      <alignment horizontal="center"/>
    </xf>
    <xf numFmtId="0" fontId="11" fillId="0" borderId="73" xfId="0" applyFont="1" applyBorder="1"/>
    <xf numFmtId="0" fontId="7" fillId="0" borderId="68" xfId="0" applyFont="1" applyBorder="1"/>
    <xf numFmtId="169" fontId="34" fillId="0" borderId="0" xfId="0" applyNumberFormat="1" applyFont="1"/>
    <xf numFmtId="172" fontId="7" fillId="0" borderId="0" xfId="1" applyNumberFormat="1" applyFont="1" applyBorder="1"/>
    <xf numFmtId="0" fontId="11" fillId="0" borderId="74" xfId="0" applyFont="1" applyBorder="1" applyAlignment="1">
      <alignment horizontal="center"/>
    </xf>
    <xf numFmtId="180" fontId="0" fillId="0" borderId="0" xfId="0" applyNumberFormat="1"/>
    <xf numFmtId="0" fontId="11" fillId="0" borderId="75" xfId="0" applyFont="1" applyBorder="1" applyAlignment="1">
      <alignment horizontal="center"/>
    </xf>
    <xf numFmtId="0" fontId="7" fillId="0" borderId="76" xfId="0" applyFont="1" applyBorder="1"/>
    <xf numFmtId="172" fontId="7" fillId="0" borderId="76" xfId="1" applyNumberFormat="1" applyFont="1" applyBorder="1"/>
    <xf numFmtId="0" fontId="7" fillId="0" borderId="77" xfId="0" applyFont="1" applyBorder="1"/>
    <xf numFmtId="0" fontId="35" fillId="0" borderId="0" xfId="0" applyFont="1"/>
    <xf numFmtId="0" fontId="32" fillId="0" borderId="0" xfId="0" applyFont="1" applyAlignment="1">
      <alignment horizontal="left"/>
    </xf>
    <xf numFmtId="0" fontId="5" fillId="0" borderId="0" xfId="0" applyFont="1" applyAlignment="1">
      <alignment horizontal="centerContinuous"/>
    </xf>
    <xf numFmtId="0" fontId="7" fillId="0" borderId="0" xfId="0" applyFont="1" applyAlignment="1">
      <alignment horizontal="centerContinuous"/>
    </xf>
    <xf numFmtId="0" fontId="7" fillId="0" borderId="18" xfId="0" applyFont="1" applyBorder="1"/>
    <xf numFmtId="0" fontId="11" fillId="0" borderId="9" xfId="0" applyFont="1" applyBorder="1" applyAlignment="1">
      <alignment horizontal="right"/>
    </xf>
    <xf numFmtId="0" fontId="11" fillId="0" borderId="25" xfId="0" applyFont="1" applyBorder="1"/>
    <xf numFmtId="172" fontId="12" fillId="0" borderId="0" xfId="1" applyNumberFormat="1" applyFont="1" applyBorder="1" applyAlignment="1" applyProtection="1">
      <alignment horizontal="right"/>
    </xf>
    <xf numFmtId="0" fontId="11" fillId="0" borderId="0" xfId="0" applyFont="1" applyAlignment="1">
      <alignment horizontal="center"/>
    </xf>
    <xf numFmtId="172" fontId="12" fillId="0" borderId="27" xfId="1" applyNumberFormat="1" applyFont="1" applyBorder="1" applyAlignment="1" applyProtection="1">
      <alignment horizontal="right"/>
    </xf>
    <xf numFmtId="172" fontId="12" fillId="0" borderId="0" xfId="1" applyNumberFormat="1" applyFont="1" applyFill="1" applyBorder="1" applyAlignment="1" applyProtection="1">
      <alignment horizontal="right"/>
    </xf>
    <xf numFmtId="0" fontId="0" fillId="0" borderId="27" xfId="0" applyBorder="1"/>
    <xf numFmtId="0" fontId="11" fillId="0" borderId="26" xfId="0" quotePrefix="1" applyFont="1" applyBorder="1" applyAlignment="1">
      <alignment horizontal="center"/>
    </xf>
    <xf numFmtId="169" fontId="12" fillId="0" borderId="0" xfId="0" applyNumberFormat="1" applyFont="1"/>
    <xf numFmtId="0" fontId="11" fillId="0" borderId="0" xfId="0" quotePrefix="1" applyFont="1" applyAlignment="1">
      <alignment horizontal="center"/>
    </xf>
    <xf numFmtId="43" fontId="12" fillId="0" borderId="0" xfId="1" quotePrefix="1" applyFont="1" applyBorder="1" applyAlignment="1" applyProtection="1">
      <alignment horizontal="left"/>
    </xf>
    <xf numFmtId="43" fontId="12" fillId="0" borderId="27" xfId="1" quotePrefix="1" applyFont="1" applyBorder="1" applyAlignment="1" applyProtection="1">
      <alignment horizontal="left"/>
    </xf>
    <xf numFmtId="0" fontId="7" fillId="0" borderId="0" xfId="0" quotePrefix="1" applyFont="1" applyAlignment="1">
      <alignment horizontal="center"/>
    </xf>
    <xf numFmtId="43" fontId="3" fillId="0" borderId="0" xfId="1" quotePrefix="1" applyFont="1" applyBorder="1" applyAlignment="1" applyProtection="1">
      <alignment horizontal="left"/>
    </xf>
    <xf numFmtId="169" fontId="12" fillId="0" borderId="22" xfId="0" applyNumberFormat="1" applyFont="1" applyBorder="1"/>
    <xf numFmtId="0" fontId="11" fillId="0" borderId="22" xfId="0" quotePrefix="1" applyFont="1" applyBorder="1" applyAlignment="1">
      <alignment horizontal="center"/>
    </xf>
    <xf numFmtId="0" fontId="11" fillId="0" borderId="24" xfId="0" quotePrefix="1" applyFont="1" applyBorder="1" applyAlignment="1">
      <alignment horizontal="center"/>
    </xf>
    <xf numFmtId="169" fontId="12" fillId="0" borderId="24" xfId="0" applyNumberFormat="1" applyFont="1" applyBorder="1"/>
    <xf numFmtId="169" fontId="12" fillId="0" borderId="9" xfId="0" applyNumberFormat="1" applyFont="1" applyBorder="1"/>
    <xf numFmtId="43" fontId="12" fillId="0" borderId="9" xfId="1" quotePrefix="1" applyFont="1" applyBorder="1" applyAlignment="1" applyProtection="1">
      <alignment horizontal="left"/>
    </xf>
    <xf numFmtId="43" fontId="12" fillId="0" borderId="25" xfId="1" quotePrefix="1" applyFont="1" applyBorder="1" applyAlignment="1" applyProtection="1">
      <alignment horizontal="left"/>
    </xf>
    <xf numFmtId="0" fontId="11" fillId="0" borderId="18" xfId="0" applyFont="1" applyBorder="1"/>
    <xf numFmtId="172" fontId="12" fillId="0" borderId="22" xfId="1" applyNumberFormat="1" applyFont="1" applyBorder="1" applyAlignment="1" applyProtection="1">
      <alignment horizontal="right"/>
    </xf>
    <xf numFmtId="0" fontId="11" fillId="0" borderId="22" xfId="0" applyFont="1" applyBorder="1" applyAlignment="1">
      <alignment horizontal="center"/>
    </xf>
    <xf numFmtId="172" fontId="12" fillId="0" borderId="24" xfId="1" applyNumberFormat="1" applyFont="1" applyBorder="1" applyAlignment="1" applyProtection="1">
      <alignment horizontal="right"/>
    </xf>
    <xf numFmtId="172" fontId="12" fillId="0" borderId="25" xfId="1" applyNumberFormat="1" applyFont="1" applyBorder="1" applyAlignment="1" applyProtection="1">
      <alignment horizontal="right"/>
    </xf>
    <xf numFmtId="0" fontId="11" fillId="0" borderId="0" xfId="0" applyFont="1" applyAlignment="1">
      <alignment horizontal="centerContinuous"/>
    </xf>
    <xf numFmtId="0" fontId="11" fillId="0" borderId="80" xfId="0" applyFont="1" applyBorder="1" applyAlignment="1">
      <alignment horizontal="center"/>
    </xf>
    <xf numFmtId="0" fontId="11" fillId="0" borderId="66" xfId="0" applyFont="1" applyBorder="1" applyAlignment="1">
      <alignment horizontal="center"/>
    </xf>
    <xf numFmtId="169" fontId="0" fillId="0" borderId="0" xfId="0" applyNumberFormat="1"/>
    <xf numFmtId="10" fontId="0" fillId="0" borderId="0" xfId="0" applyNumberFormat="1"/>
    <xf numFmtId="172" fontId="7" fillId="0" borderId="0" xfId="1" applyNumberFormat="1" applyFont="1" applyBorder="1" applyAlignment="1" applyProtection="1">
      <alignment horizontal="center"/>
    </xf>
    <xf numFmtId="172" fontId="7" fillId="0" borderId="0" xfId="1" applyNumberFormat="1" applyFont="1" applyFill="1" applyBorder="1" applyAlignment="1" applyProtection="1">
      <alignment horizontal="center"/>
    </xf>
    <xf numFmtId="0" fontId="11" fillId="0" borderId="81" xfId="0" applyFont="1" applyBorder="1" applyAlignment="1">
      <alignment horizontal="center"/>
    </xf>
    <xf numFmtId="0" fontId="3" fillId="0" borderId="69" xfId="0" applyFont="1" applyBorder="1"/>
    <xf numFmtId="2" fontId="7" fillId="0" borderId="0" xfId="1" applyNumberFormat="1" applyFont="1" applyBorder="1"/>
    <xf numFmtId="0" fontId="3" fillId="0" borderId="27" xfId="0" applyFont="1" applyBorder="1"/>
    <xf numFmtId="172" fontId="7" fillId="0" borderId="9" xfId="1" applyNumberFormat="1" applyFont="1" applyBorder="1"/>
    <xf numFmtId="2" fontId="7" fillId="0" borderId="9" xfId="1" applyNumberFormat="1" applyFont="1" applyBorder="1"/>
    <xf numFmtId="0" fontId="3" fillId="0" borderId="25" xfId="0" applyFont="1" applyBorder="1"/>
    <xf numFmtId="0" fontId="36" fillId="0" borderId="0" xfId="0" applyFont="1"/>
    <xf numFmtId="169" fontId="36" fillId="0" borderId="0" xfId="0" applyNumberFormat="1" applyFont="1"/>
    <xf numFmtId="39" fontId="36" fillId="0" borderId="0" xfId="0" applyNumberFormat="1" applyFont="1"/>
    <xf numFmtId="10" fontId="36" fillId="0" borderId="0" xfId="0" applyNumberFormat="1" applyFont="1"/>
    <xf numFmtId="164" fontId="37" fillId="0" borderId="0" xfId="1" applyNumberFormat="1" applyFont="1" applyBorder="1" applyAlignment="1">
      <alignment vertical="center"/>
    </xf>
    <xf numFmtId="181" fontId="36" fillId="0" borderId="0" xfId="0" applyNumberFormat="1" applyFont="1"/>
    <xf numFmtId="0" fontId="12" fillId="0" borderId="0" xfId="0" applyFont="1" applyAlignment="1">
      <alignment vertical="center"/>
    </xf>
    <xf numFmtId="0" fontId="19" fillId="0" borderId="0" xfId="0" applyFont="1" applyAlignment="1">
      <alignment horizontal="center" vertical="center"/>
    </xf>
    <xf numFmtId="0" fontId="19" fillId="0" borderId="18" xfId="0" applyFont="1" applyBorder="1" applyAlignment="1">
      <alignment horizontal="center" vertical="center"/>
    </xf>
    <xf numFmtId="0" fontId="19" fillId="0" borderId="23" xfId="0" applyFont="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horizontal="right" vertical="center"/>
    </xf>
    <xf numFmtId="0" fontId="19" fillId="0" borderId="9" xfId="0" applyFont="1" applyBorder="1" applyAlignment="1">
      <alignment vertical="center"/>
    </xf>
    <xf numFmtId="0" fontId="19" fillId="0" borderId="33" xfId="0" applyFont="1" applyBorder="1" applyAlignment="1">
      <alignment vertical="center"/>
    </xf>
    <xf numFmtId="0" fontId="19" fillId="0" borderId="0" xfId="0" applyFont="1" applyAlignment="1">
      <alignment vertical="center"/>
    </xf>
    <xf numFmtId="0" fontId="12" fillId="0" borderId="27" xfId="0" applyFont="1" applyBorder="1"/>
    <xf numFmtId="0" fontId="12" fillId="0" borderId="25" xfId="0" applyFont="1" applyBorder="1"/>
    <xf numFmtId="0" fontId="19" fillId="0" borderId="9" xfId="0" applyFont="1" applyBorder="1" applyAlignment="1">
      <alignment horizontal="right"/>
    </xf>
    <xf numFmtId="0" fontId="19" fillId="0" borderId="33" xfId="0" applyFont="1" applyBorder="1"/>
    <xf numFmtId="178" fontId="0" fillId="0" borderId="0" xfId="0" applyNumberFormat="1"/>
    <xf numFmtId="164" fontId="0" fillId="0" borderId="0" xfId="1" applyNumberFormat="1" applyFont="1"/>
    <xf numFmtId="0" fontId="19" fillId="0" borderId="0" xfId="0" applyFont="1" applyAlignment="1">
      <alignment horizontal="centerContinuous"/>
    </xf>
    <xf numFmtId="0" fontId="12" fillId="0" borderId="0" xfId="0" applyFont="1" applyAlignment="1">
      <alignment horizontal="centerContinuous"/>
    </xf>
    <xf numFmtId="0" fontId="19" fillId="0" borderId="80" xfId="0" applyFont="1" applyBorder="1" applyAlignment="1">
      <alignment horizontal="center"/>
    </xf>
    <xf numFmtId="0" fontId="19" fillId="0" borderId="66" xfId="0" applyFont="1" applyBorder="1" applyAlignment="1">
      <alignment horizontal="center"/>
    </xf>
    <xf numFmtId="0" fontId="19" fillId="0" borderId="24" xfId="0" applyFont="1" applyBorder="1" applyAlignment="1">
      <alignment horizontal="center"/>
    </xf>
    <xf numFmtId="0" fontId="12" fillId="0" borderId="73" xfId="0" applyFont="1" applyBorder="1"/>
    <xf numFmtId="0" fontId="8" fillId="0" borderId="81" xfId="0" applyFont="1" applyBorder="1" applyAlignment="1">
      <alignment horizontal="center"/>
    </xf>
    <xf numFmtId="173" fontId="3" fillId="0" borderId="0" xfId="0" applyNumberFormat="1" applyFont="1" applyAlignment="1">
      <alignment horizontal="center"/>
    </xf>
    <xf numFmtId="0" fontId="12" fillId="0" borderId="69" xfId="0" applyFont="1" applyBorder="1"/>
    <xf numFmtId="0" fontId="38" fillId="0" borderId="0" xfId="0" applyFont="1"/>
    <xf numFmtId="182" fontId="0" fillId="0" borderId="0" xfId="1" applyNumberFormat="1" applyFont="1" applyFill="1"/>
    <xf numFmtId="0" fontId="8" fillId="0" borderId="26" xfId="0" applyFont="1" applyBorder="1" applyAlignment="1">
      <alignment horizontal="center"/>
    </xf>
    <xf numFmtId="177" fontId="0" fillId="0" borderId="0" xfId="0" applyNumberFormat="1"/>
    <xf numFmtId="0" fontId="8" fillId="0" borderId="23" xfId="0" applyFont="1" applyBorder="1" applyAlignment="1">
      <alignment horizontal="center"/>
    </xf>
    <xf numFmtId="173" fontId="3" fillId="0" borderId="9" xfId="0" applyNumberFormat="1" applyFont="1" applyBorder="1" applyAlignment="1">
      <alignment horizontal="center"/>
    </xf>
    <xf numFmtId="0" fontId="3" fillId="0" borderId="9" xfId="0" applyFont="1" applyBorder="1"/>
    <xf numFmtId="0" fontId="33" fillId="0" borderId="0" xfId="0" applyFont="1" applyAlignment="1">
      <alignment horizontal="left"/>
    </xf>
    <xf numFmtId="184" fontId="40" fillId="0" borderId="0" xfId="3" applyNumberFormat="1" applyFont="1" applyAlignment="1">
      <alignment horizontal="right"/>
    </xf>
    <xf numFmtId="0" fontId="40" fillId="0" borderId="0" xfId="0" applyFont="1"/>
    <xf numFmtId="39" fontId="20" fillId="0" borderId="0" xfId="3" applyNumberFormat="1" applyFont="1" applyFill="1" applyAlignment="1" applyProtection="1">
      <alignment horizontal="right"/>
    </xf>
    <xf numFmtId="10" fontId="39" fillId="0" borderId="0" xfId="3" applyNumberFormat="1" applyFont="1" applyFill="1" applyBorder="1" applyAlignment="1" applyProtection="1">
      <alignment horizontal="center"/>
    </xf>
    <xf numFmtId="184" fontId="40" fillId="0" borderId="0" xfId="3" applyNumberFormat="1" applyFont="1" applyFill="1" applyAlignment="1">
      <alignment horizontal="right"/>
    </xf>
    <xf numFmtId="0" fontId="3" fillId="0" borderId="0" xfId="0" quotePrefix="1" applyFont="1" applyAlignment="1">
      <alignment horizontal="left"/>
    </xf>
    <xf numFmtId="166" fontId="34" fillId="0" borderId="0" xfId="0" applyNumberFormat="1" applyFont="1"/>
    <xf numFmtId="0" fontId="12" fillId="0" borderId="83" xfId="0" applyFont="1" applyBorder="1"/>
    <xf numFmtId="0" fontId="12" fillId="0" borderId="20" xfId="0" applyFont="1" applyBorder="1"/>
    <xf numFmtId="0" fontId="12" fillId="0" borderId="82" xfId="0" applyFont="1" applyBorder="1"/>
    <xf numFmtId="0" fontId="30" fillId="0" borderId="22" xfId="0" applyFont="1" applyBorder="1" applyAlignment="1">
      <alignment horizontal="center"/>
    </xf>
    <xf numFmtId="0" fontId="42" fillId="0" borderId="0" xfId="0" applyFont="1" applyAlignment="1">
      <alignment horizontal="center"/>
    </xf>
    <xf numFmtId="0" fontId="19" fillId="0" borderId="27" xfId="0" quotePrefix="1" applyFont="1" applyBorder="1" applyAlignment="1">
      <alignment horizontal="center" vertical="center"/>
    </xf>
    <xf numFmtId="0" fontId="19" fillId="0" borderId="22" xfId="0" applyFont="1" applyBorder="1" applyAlignment="1">
      <alignment horizontal="center" vertical="center"/>
    </xf>
    <xf numFmtId="0" fontId="42" fillId="0" borderId="69" xfId="0" applyFont="1" applyBorder="1" applyAlignment="1">
      <alignment horizontal="center"/>
    </xf>
    <xf numFmtId="0" fontId="19" fillId="0" borderId="26" xfId="0" applyFont="1" applyBorder="1" applyAlignment="1">
      <alignment vertical="center"/>
    </xf>
    <xf numFmtId="0" fontId="19" fillId="0" borderId="69" xfId="0" applyFont="1" applyBorder="1" applyAlignment="1">
      <alignment horizontal="center"/>
    </xf>
    <xf numFmtId="0" fontId="19" fillId="0" borderId="69" xfId="0" applyFont="1" applyBorder="1"/>
    <xf numFmtId="0" fontId="19" fillId="0" borderId="26" xfId="0" applyFont="1" applyBorder="1" applyAlignment="1">
      <alignment horizontal="center" vertical="center"/>
    </xf>
    <xf numFmtId="0" fontId="19" fillId="0" borderId="0" xfId="0" quotePrefix="1" applyFont="1" applyAlignment="1">
      <alignment horizontal="center" vertical="center"/>
    </xf>
    <xf numFmtId="0" fontId="19" fillId="0" borderId="84" xfId="0" quotePrefix="1" applyFont="1" applyBorder="1" applyAlignment="1">
      <alignment horizontal="center" vertical="center"/>
    </xf>
    <xf numFmtId="0" fontId="19" fillId="0" borderId="69" xfId="0" applyFont="1" applyBorder="1" applyAlignment="1">
      <alignment horizontal="center" vertical="center"/>
    </xf>
    <xf numFmtId="0" fontId="19" fillId="0" borderId="24" xfId="0" applyFont="1" applyBorder="1" applyAlignment="1">
      <alignment horizontal="center" vertical="center"/>
    </xf>
    <xf numFmtId="0" fontId="19" fillId="0" borderId="25" xfId="0" quotePrefix="1" applyFont="1" applyBorder="1" applyAlignment="1">
      <alignment horizontal="center" vertical="center"/>
    </xf>
    <xf numFmtId="0" fontId="19" fillId="0" borderId="73" xfId="0" applyFont="1" applyBorder="1" applyAlignment="1">
      <alignment horizontal="center" vertical="center"/>
    </xf>
    <xf numFmtId="0" fontId="19" fillId="0" borderId="77" xfId="0" applyFont="1" applyBorder="1"/>
    <xf numFmtId="0" fontId="12" fillId="0" borderId="24" xfId="0" quotePrefix="1" applyFont="1" applyBorder="1" applyAlignment="1">
      <alignment horizontal="center"/>
    </xf>
    <xf numFmtId="0" fontId="3" fillId="0" borderId="9" xfId="0" quotePrefix="1" applyFont="1" applyBorder="1" applyAlignment="1">
      <alignment horizontal="center"/>
    </xf>
    <xf numFmtId="0" fontId="3" fillId="0" borderId="85" xfId="0" quotePrefix="1" applyFont="1" applyBorder="1" applyAlignment="1">
      <alignment horizontal="right"/>
    </xf>
    <xf numFmtId="0" fontId="0" fillId="0" borderId="73" xfId="0" quotePrefix="1" applyBorder="1" applyAlignment="1">
      <alignment horizontal="center"/>
    </xf>
    <xf numFmtId="0" fontId="3" fillId="0" borderId="73" xfId="0" applyFont="1" applyBorder="1"/>
    <xf numFmtId="172" fontId="12" fillId="0" borderId="84" xfId="1" applyNumberFormat="1" applyFont="1" applyBorder="1" applyAlignment="1" applyProtection="1">
      <alignment horizontal="center"/>
    </xf>
    <xf numFmtId="166" fontId="12" fillId="0" borderId="0" xfId="0" applyNumberFormat="1" applyFont="1"/>
    <xf numFmtId="172" fontId="12" fillId="0" borderId="22" xfId="1" applyNumberFormat="1" applyFont="1" applyBorder="1" applyAlignment="1" applyProtection="1">
      <alignment horizontal="center"/>
    </xf>
    <xf numFmtId="172" fontId="12" fillId="0" borderId="0" xfId="1" applyNumberFormat="1" applyFont="1" applyBorder="1" applyAlignment="1" applyProtection="1">
      <alignment horizontal="center"/>
    </xf>
    <xf numFmtId="0" fontId="19" fillId="4" borderId="26" xfId="0" applyFont="1" applyFill="1" applyBorder="1" applyAlignment="1">
      <alignment horizontal="center"/>
    </xf>
    <xf numFmtId="0" fontId="12" fillId="4" borderId="69" xfId="0" applyFont="1" applyFill="1" applyBorder="1"/>
    <xf numFmtId="0" fontId="0" fillId="4" borderId="0" xfId="0" applyFill="1"/>
    <xf numFmtId="172" fontId="12" fillId="0" borderId="0" xfId="1" applyNumberFormat="1" applyFont="1" applyFill="1" applyBorder="1" applyAlignment="1" applyProtection="1">
      <alignment horizontal="center"/>
    </xf>
    <xf numFmtId="172" fontId="12" fillId="0" borderId="22" xfId="1" applyNumberFormat="1" applyFont="1" applyFill="1" applyBorder="1" applyAlignment="1" applyProtection="1">
      <alignment horizontal="center"/>
    </xf>
    <xf numFmtId="172" fontId="12" fillId="0" borderId="22" xfId="1" applyNumberFormat="1" applyFont="1" applyBorder="1"/>
    <xf numFmtId="172" fontId="12" fillId="0" borderId="0" xfId="1" applyNumberFormat="1" applyFont="1" applyBorder="1"/>
    <xf numFmtId="172" fontId="12" fillId="0" borderId="0" xfId="1" applyNumberFormat="1" applyFont="1" applyFill="1" applyBorder="1"/>
    <xf numFmtId="172" fontId="12" fillId="0" borderId="22" xfId="1" applyNumberFormat="1" applyFont="1" applyFill="1" applyBorder="1"/>
    <xf numFmtId="172" fontId="12" fillId="0" borderId="84" xfId="1" applyNumberFormat="1" applyFont="1" applyFill="1" applyBorder="1" applyAlignment="1" applyProtection="1">
      <alignment horizontal="center"/>
    </xf>
    <xf numFmtId="0" fontId="12" fillId="0" borderId="84" xfId="0" applyFont="1" applyBorder="1"/>
    <xf numFmtId="172" fontId="12" fillId="0" borderId="24" xfId="1" applyNumberFormat="1" applyFont="1" applyFill="1" applyBorder="1"/>
    <xf numFmtId="172" fontId="12" fillId="0" borderId="9" xfId="1" applyNumberFormat="1" applyFont="1" applyFill="1" applyBorder="1"/>
    <xf numFmtId="172" fontId="12" fillId="0" borderId="9" xfId="1" applyNumberFormat="1" applyFont="1" applyBorder="1" applyAlignment="1" applyProtection="1">
      <alignment horizontal="center"/>
    </xf>
    <xf numFmtId="172" fontId="12" fillId="0" borderId="85" xfId="1" applyNumberFormat="1" applyFont="1" applyFill="1" applyBorder="1" applyAlignment="1" applyProtection="1">
      <alignment horizontal="center"/>
    </xf>
    <xf numFmtId="172" fontId="12" fillId="0" borderId="9" xfId="1" applyNumberFormat="1" applyFont="1" applyFill="1" applyBorder="1" applyAlignment="1" applyProtection="1">
      <alignment horizontal="center"/>
    </xf>
    <xf numFmtId="172" fontId="12" fillId="0" borderId="85" xfId="1" applyNumberFormat="1" applyFont="1" applyBorder="1" applyAlignment="1" applyProtection="1">
      <alignment horizontal="center"/>
    </xf>
    <xf numFmtId="166" fontId="12" fillId="0" borderId="9" xfId="0" applyNumberFormat="1" applyFont="1" applyBorder="1"/>
    <xf numFmtId="0" fontId="12" fillId="0" borderId="85" xfId="0" applyFont="1" applyBorder="1"/>
    <xf numFmtId="43" fontId="12" fillId="0" borderId="0" xfId="0" applyNumberFormat="1" applyFont="1"/>
    <xf numFmtId="0" fontId="3" fillId="0" borderId="0" xfId="12"/>
    <xf numFmtId="0" fontId="43" fillId="0" borderId="0" xfId="12" applyFont="1"/>
    <xf numFmtId="0" fontId="31" fillId="0" borderId="0" xfId="0" applyFont="1"/>
    <xf numFmtId="0" fontId="44" fillId="0" borderId="0" xfId="12" applyFont="1" applyAlignment="1">
      <alignment horizontal="center"/>
    </xf>
    <xf numFmtId="0" fontId="19" fillId="0" borderId="34" xfId="12" applyFont="1" applyBorder="1" applyAlignment="1">
      <alignment horizontal="center" wrapText="1"/>
    </xf>
    <xf numFmtId="7" fontId="43" fillId="0" borderId="0" xfId="12" applyNumberFormat="1" applyFont="1"/>
    <xf numFmtId="0" fontId="43" fillId="0" borderId="0" xfId="12" applyFont="1" applyAlignment="1">
      <alignment wrapText="1"/>
    </xf>
    <xf numFmtId="0" fontId="46" fillId="0" borderId="0" xfId="0" applyFont="1" applyAlignment="1">
      <alignment wrapText="1"/>
    </xf>
    <xf numFmtId="0" fontId="3" fillId="0" borderId="0" xfId="12" applyAlignment="1">
      <alignment horizontal="center"/>
    </xf>
    <xf numFmtId="0" fontId="14" fillId="0" borderId="86" xfId="0" applyFont="1" applyBorder="1" applyAlignment="1">
      <alignment horizontal="center" vertical="top" wrapText="1"/>
    </xf>
    <xf numFmtId="0" fontId="14" fillId="0" borderId="85" xfId="0" applyFont="1" applyBorder="1" applyAlignment="1">
      <alignment horizontal="center" vertical="top" wrapText="1"/>
    </xf>
    <xf numFmtId="0" fontId="14" fillId="0" borderId="84" xfId="0" applyFont="1" applyBorder="1" applyAlignment="1">
      <alignment horizontal="center" vertical="top" wrapText="1"/>
    </xf>
    <xf numFmtId="0" fontId="14" fillId="0" borderId="78" xfId="0" applyFont="1" applyBorder="1" applyAlignment="1">
      <alignment horizontal="center" vertical="top" wrapText="1"/>
    </xf>
    <xf numFmtId="0" fontId="14" fillId="0" borderId="79" xfId="0" applyFont="1" applyBorder="1" applyAlignment="1">
      <alignment horizontal="center" vertical="top" wrapText="1"/>
    </xf>
    <xf numFmtId="0" fontId="14" fillId="0" borderId="9" xfId="0" applyFont="1" applyBorder="1" applyAlignment="1">
      <alignment horizontal="center" vertical="top" wrapText="1"/>
    </xf>
    <xf numFmtId="49" fontId="17" fillId="0" borderId="9" xfId="0" applyNumberFormat="1" applyFont="1" applyBorder="1" applyAlignment="1">
      <alignment horizontal="center" vertical="top" wrapText="1"/>
    </xf>
    <xf numFmtId="0" fontId="14" fillId="0" borderId="26" xfId="0" applyFont="1" applyBorder="1" applyAlignment="1">
      <alignment horizontal="center" vertical="top" wrapText="1"/>
    </xf>
    <xf numFmtId="0" fontId="14" fillId="0" borderId="32" xfId="0" applyFont="1" applyBorder="1" applyAlignment="1">
      <alignment horizontal="center" vertical="top" wrapText="1"/>
    </xf>
    <xf numFmtId="0" fontId="14" fillId="0" borderId="34" xfId="0" applyFont="1" applyBorder="1" applyAlignment="1">
      <alignment horizontal="center" vertical="top" wrapText="1"/>
    </xf>
    <xf numFmtId="0" fontId="14" fillId="0" borderId="1" xfId="0" applyFont="1" applyBorder="1" applyAlignment="1">
      <alignment horizontal="center" vertical="top" wrapText="1"/>
    </xf>
    <xf numFmtId="0" fontId="14" fillId="0" borderId="33" xfId="0" applyFont="1" applyBorder="1" applyAlignment="1">
      <alignment horizontal="center" vertical="top" wrapText="1"/>
    </xf>
    <xf numFmtId="0" fontId="14" fillId="0" borderId="22" xfId="0" applyFont="1" applyBorder="1" applyAlignment="1">
      <alignment horizontal="center" vertical="top" wrapText="1"/>
    </xf>
    <xf numFmtId="0" fontId="33" fillId="0" borderId="0" xfId="0" quotePrefix="1" applyFont="1" applyAlignment="1">
      <alignment horizontal="left"/>
    </xf>
    <xf numFmtId="0" fontId="15" fillId="0" borderId="0" xfId="0" applyFont="1" applyAlignment="1">
      <alignment horizontal="center"/>
    </xf>
    <xf numFmtId="0" fontId="12" fillId="0" borderId="99" xfId="0" applyFont="1" applyBorder="1"/>
    <xf numFmtId="0" fontId="12" fillId="0" borderId="96" xfId="0" applyFont="1" applyBorder="1"/>
    <xf numFmtId="0" fontId="19" fillId="0" borderId="84" xfId="0" applyFont="1" applyBorder="1"/>
    <xf numFmtId="164" fontId="19" fillId="0" borderId="96" xfId="1" applyNumberFormat="1" applyFont="1" applyBorder="1" applyAlignment="1">
      <alignment horizontal="center"/>
    </xf>
    <xf numFmtId="164" fontId="19" fillId="0" borderId="84" xfId="1" applyNumberFormat="1" applyFont="1" applyBorder="1" applyAlignment="1">
      <alignment horizontal="center"/>
    </xf>
    <xf numFmtId="164" fontId="12" fillId="0" borderId="96" xfId="1" applyNumberFormat="1" applyFont="1" applyBorder="1" applyAlignment="1">
      <alignment horizontal="center"/>
    </xf>
    <xf numFmtId="49" fontId="22" fillId="0" borderId="99" xfId="0" applyNumberFormat="1" applyFont="1" applyBorder="1"/>
    <xf numFmtId="0" fontId="22" fillId="0" borderId="91" xfId="0" applyFont="1" applyBorder="1"/>
    <xf numFmtId="3" fontId="22" fillId="0" borderId="99" xfId="0" applyNumberFormat="1" applyFont="1" applyBorder="1"/>
    <xf numFmtId="171" fontId="22" fillId="0" borderId="91" xfId="0" applyNumberFormat="1" applyFont="1" applyBorder="1"/>
    <xf numFmtId="10" fontId="12" fillId="0" borderId="84" xfId="3" applyNumberFormat="1" applyFont="1" applyBorder="1" applyAlignment="1">
      <alignment horizontal="center"/>
    </xf>
    <xf numFmtId="0" fontId="0" fillId="0" borderId="99" xfId="0" applyBorder="1"/>
    <xf numFmtId="0" fontId="18" fillId="0" borderId="91" xfId="0" applyFont="1" applyBorder="1"/>
    <xf numFmtId="49" fontId="12" fillId="0" borderId="90" xfId="0" applyNumberFormat="1" applyFont="1" applyBorder="1"/>
    <xf numFmtId="49" fontId="12" fillId="0" borderId="91" xfId="0" applyNumberFormat="1" applyFont="1" applyBorder="1"/>
    <xf numFmtId="3" fontId="12" fillId="0" borderId="91" xfId="7" applyNumberFormat="1" applyFont="1" applyBorder="1"/>
    <xf numFmtId="171" fontId="12" fillId="0" borderId="91" xfId="0" applyNumberFormat="1" applyFont="1" applyBorder="1"/>
    <xf numFmtId="0" fontId="19" fillId="0" borderId="95" xfId="0" applyFont="1" applyBorder="1" applyAlignment="1">
      <alignment horizontal="center"/>
    </xf>
    <xf numFmtId="0" fontId="19" fillId="0" borderId="99" xfId="0" applyFont="1" applyBorder="1"/>
    <xf numFmtId="171" fontId="22" fillId="0" borderId="99" xfId="0" applyNumberFormat="1" applyFont="1" applyBorder="1"/>
    <xf numFmtId="0" fontId="19" fillId="0" borderId="96" xfId="0" applyFont="1" applyBorder="1"/>
    <xf numFmtId="0" fontId="12" fillId="0" borderId="92" xfId="0" applyFont="1" applyBorder="1"/>
    <xf numFmtId="0" fontId="19" fillId="0" borderId="93" xfId="0" applyFont="1" applyBorder="1" applyAlignment="1">
      <alignment horizontal="center"/>
    </xf>
    <xf numFmtId="0" fontId="19" fillId="0" borderId="99" xfId="0" applyFont="1" applyBorder="1" applyAlignment="1">
      <alignment horizontal="center"/>
    </xf>
    <xf numFmtId="164" fontId="12" fillId="0" borderId="90" xfId="1" applyNumberFormat="1" applyFont="1" applyBorder="1"/>
    <xf numFmtId="164" fontId="12" fillId="0" borderId="100" xfId="1" applyNumberFormat="1" applyFont="1" applyBorder="1"/>
    <xf numFmtId="0" fontId="19" fillId="2" borderId="92" xfId="0" applyFont="1" applyFill="1" applyBorder="1" applyAlignment="1">
      <alignment horizontal="center"/>
    </xf>
    <xf numFmtId="0" fontId="0" fillId="0" borderId="91" xfId="0" applyBorder="1"/>
    <xf numFmtId="0" fontId="19" fillId="2" borderId="93" xfId="0" applyFont="1" applyFill="1" applyBorder="1" applyAlignment="1">
      <alignment horizontal="center"/>
    </xf>
    <xf numFmtId="14" fontId="19" fillId="0" borderId="98" xfId="0" applyNumberFormat="1" applyFont="1" applyBorder="1" applyAlignment="1">
      <alignment horizontal="center"/>
    </xf>
    <xf numFmtId="164" fontId="12" fillId="0" borderId="93" xfId="1" applyNumberFormat="1" applyFont="1" applyFill="1" applyBorder="1"/>
    <xf numFmtId="164" fontId="12" fillId="0" borderId="93" xfId="1" applyNumberFormat="1" applyFont="1" applyBorder="1"/>
    <xf numFmtId="175" fontId="12" fillId="2" borderId="93" xfId="2" applyNumberFormat="1" applyFont="1" applyFill="1" applyBorder="1"/>
    <xf numFmtId="179" fontId="12" fillId="0" borderId="92" xfId="2" applyNumberFormat="1" applyFont="1" applyBorder="1"/>
    <xf numFmtId="179" fontId="12" fillId="0" borderId="93" xfId="2" applyNumberFormat="1" applyFont="1" applyBorder="1"/>
    <xf numFmtId="10" fontId="12" fillId="0" borderId="92" xfId="3" applyNumberFormat="1" applyFont="1" applyFill="1" applyBorder="1"/>
    <xf numFmtId="10" fontId="12" fillId="0" borderId="93" xfId="3" applyNumberFormat="1" applyFont="1" applyFill="1" applyBorder="1"/>
    <xf numFmtId="164" fontId="12" fillId="0" borderId="84" xfId="1" applyNumberFormat="1" applyFont="1" applyFill="1" applyBorder="1"/>
    <xf numFmtId="0" fontId="19" fillId="0" borderId="90" xfId="0" applyFont="1" applyBorder="1" applyAlignment="1">
      <alignment horizontal="center"/>
    </xf>
    <xf numFmtId="0" fontId="19" fillId="0" borderId="85" xfId="0" applyFont="1" applyBorder="1" applyAlignment="1">
      <alignment horizontal="center"/>
    </xf>
    <xf numFmtId="0" fontId="19" fillId="0" borderId="96" xfId="0" applyFont="1" applyBorder="1" applyAlignment="1">
      <alignment horizontal="center"/>
    </xf>
    <xf numFmtId="0" fontId="19" fillId="0" borderId="84" xfId="0" applyFont="1" applyBorder="1" applyAlignment="1">
      <alignment horizontal="center"/>
    </xf>
    <xf numFmtId="0" fontId="19" fillId="0" borderId="21" xfId="0" applyFont="1" applyBorder="1" applyAlignment="1">
      <alignment horizontal="center"/>
    </xf>
    <xf numFmtId="0" fontId="0" fillId="0" borderId="0" xfId="0" applyAlignment="1">
      <alignment horizontal="center"/>
    </xf>
    <xf numFmtId="49" fontId="19" fillId="0" borderId="0" xfId="0" applyNumberFormat="1" applyFont="1"/>
    <xf numFmtId="43" fontId="17" fillId="0" borderId="84" xfId="0" applyNumberFormat="1" applyFont="1" applyBorder="1" applyAlignment="1">
      <alignment vertical="top" wrapText="1"/>
    </xf>
    <xf numFmtId="164" fontId="12" fillId="0" borderId="84" xfId="1" applyNumberFormat="1" applyFont="1" applyBorder="1"/>
    <xf numFmtId="0" fontId="12" fillId="0" borderId="93" xfId="0" applyFont="1" applyBorder="1"/>
    <xf numFmtId="0" fontId="12" fillId="0" borderId="96" xfId="0" quotePrefix="1" applyFont="1" applyBorder="1" applyAlignment="1">
      <alignment horizontal="center"/>
    </xf>
    <xf numFmtId="0" fontId="3" fillId="0" borderId="0" xfId="0" quotePrefix="1" applyFont="1" applyAlignment="1">
      <alignment horizontal="center"/>
    </xf>
    <xf numFmtId="0" fontId="3" fillId="0" borderId="84" xfId="0" quotePrefix="1" applyFont="1" applyBorder="1" applyAlignment="1">
      <alignment horizontal="right"/>
    </xf>
    <xf numFmtId="0" fontId="0" fillId="0" borderId="0" xfId="0" quotePrefix="1" applyAlignment="1">
      <alignment horizontal="center"/>
    </xf>
    <xf numFmtId="0" fontId="3" fillId="0" borderId="99" xfId="0" quotePrefix="1" applyFont="1" applyBorder="1" applyAlignment="1">
      <alignment horizontal="center"/>
    </xf>
    <xf numFmtId="0" fontId="8" fillId="0" borderId="90" xfId="0" applyFont="1" applyBorder="1" applyAlignment="1">
      <alignment horizontal="right"/>
    </xf>
    <xf numFmtId="0" fontId="8" fillId="0" borderId="0" xfId="0" applyFont="1" applyAlignment="1">
      <alignment horizontal="right"/>
    </xf>
    <xf numFmtId="0" fontId="8" fillId="0" borderId="5" xfId="0" applyFont="1" applyBorder="1" applyAlignment="1">
      <alignment horizontal="left"/>
    </xf>
    <xf numFmtId="37" fontId="8" fillId="0" borderId="0" xfId="0" applyNumberFormat="1" applyFont="1"/>
    <xf numFmtId="167" fontId="8" fillId="0" borderId="0" xfId="0" applyNumberFormat="1" applyFont="1"/>
    <xf numFmtId="37" fontId="3" fillId="0" borderId="0" xfId="0" applyNumberFormat="1" applyFont="1"/>
    <xf numFmtId="0" fontId="3" fillId="0" borderId="5" xfId="0" applyFont="1" applyBorder="1" applyAlignment="1">
      <alignment horizontal="left"/>
    </xf>
    <xf numFmtId="0" fontId="7" fillId="0" borderId="6" xfId="0" applyFont="1" applyBorder="1" applyAlignment="1">
      <alignment horizontal="left"/>
    </xf>
    <xf numFmtId="169" fontId="3" fillId="0" borderId="0" xfId="0" applyNumberFormat="1" applyFont="1"/>
    <xf numFmtId="0" fontId="3" fillId="0" borderId="5" xfId="0" quotePrefix="1" applyFont="1" applyBorder="1" applyAlignment="1">
      <alignment horizontal="left"/>
    </xf>
    <xf numFmtId="166" fontId="8" fillId="0" borderId="0" xfId="0" applyNumberFormat="1" applyFont="1"/>
    <xf numFmtId="166" fontId="3" fillId="0" borderId="0" xfId="0" applyNumberFormat="1" applyFont="1"/>
    <xf numFmtId="0" fontId="19" fillId="0" borderId="23" xfId="0" quotePrefix="1" applyFont="1" applyBorder="1" applyAlignment="1">
      <alignment horizontal="left" vertical="center"/>
    </xf>
    <xf numFmtId="3" fontId="19" fillId="0" borderId="23" xfId="0" applyNumberFormat="1" applyFont="1" applyBorder="1" applyAlignment="1">
      <alignment horizontal="right" vertical="center"/>
    </xf>
    <xf numFmtId="9" fontId="19" fillId="0" borderId="85" xfId="3" applyFont="1" applyFill="1" applyBorder="1" applyAlignment="1" applyProtection="1">
      <alignment horizontal="center" vertical="center"/>
    </xf>
    <xf numFmtId="2" fontId="19" fillId="0" borderId="85" xfId="3" applyNumberFormat="1" applyFont="1" applyFill="1" applyBorder="1" applyAlignment="1" applyProtection="1">
      <alignment horizontal="right" vertical="center"/>
    </xf>
    <xf numFmtId="0" fontId="12" fillId="0" borderId="26" xfId="0" quotePrefix="1" applyFont="1" applyBorder="1" applyAlignment="1">
      <alignment horizontal="left" vertical="center"/>
    </xf>
    <xf numFmtId="3" fontId="12" fillId="0" borderId="26" xfId="0" applyNumberFormat="1" applyFont="1" applyBorder="1" applyAlignment="1">
      <alignment horizontal="right" vertical="center"/>
    </xf>
    <xf numFmtId="10" fontId="12" fillId="0" borderId="84" xfId="3" applyNumberFormat="1" applyFont="1" applyFill="1" applyBorder="1" applyAlignment="1" applyProtection="1">
      <alignment horizontal="right" vertical="center"/>
    </xf>
    <xf numFmtId="3" fontId="19" fillId="0" borderId="26" xfId="0" applyNumberFormat="1" applyFont="1" applyBorder="1" applyAlignment="1">
      <alignment horizontal="right" vertical="center"/>
    </xf>
    <xf numFmtId="2" fontId="19" fillId="0" borderId="84" xfId="3" applyNumberFormat="1" applyFont="1" applyFill="1" applyBorder="1" applyAlignment="1" applyProtection="1">
      <alignment horizontal="right" vertical="center"/>
    </xf>
    <xf numFmtId="2" fontId="12" fillId="0" borderId="84" xfId="3" applyNumberFormat="1" applyFont="1" applyFill="1" applyBorder="1" applyAlignment="1" applyProtection="1">
      <alignment horizontal="right" vertical="center"/>
    </xf>
    <xf numFmtId="0" fontId="12" fillId="0" borderId="26" xfId="0" applyFont="1" applyBorder="1" applyAlignment="1">
      <alignment horizontal="left" vertical="center"/>
    </xf>
    <xf numFmtId="183" fontId="19" fillId="0" borderId="84" xfId="3" applyNumberFormat="1" applyFont="1" applyFill="1" applyBorder="1" applyAlignment="1" applyProtection="1">
      <alignment horizontal="right" vertical="center"/>
    </xf>
    <xf numFmtId="0" fontId="12" fillId="0" borderId="26" xfId="0" applyFont="1" applyBorder="1" applyAlignment="1">
      <alignment vertical="center"/>
    </xf>
    <xf numFmtId="2" fontId="12" fillId="0" borderId="85" xfId="3" applyNumberFormat="1" applyFont="1" applyFill="1" applyBorder="1" applyAlignment="1" applyProtection="1">
      <alignment horizontal="right" vertical="center"/>
    </xf>
    <xf numFmtId="9" fontId="3" fillId="0" borderId="85" xfId="3" applyFont="1" applyFill="1" applyBorder="1" applyAlignment="1">
      <alignment horizontal="center" vertical="center"/>
    </xf>
    <xf numFmtId="0" fontId="14" fillId="0" borderId="92" xfId="0" applyFont="1" applyBorder="1" applyAlignment="1">
      <alignment horizontal="center" vertical="top" wrapText="1"/>
    </xf>
    <xf numFmtId="0" fontId="14" fillId="0" borderId="24" xfId="0" applyFont="1" applyBorder="1" applyAlignment="1">
      <alignment horizontal="left" wrapText="1"/>
    </xf>
    <xf numFmtId="3" fontId="14" fillId="0" borderId="24" xfId="0" applyNumberFormat="1" applyFont="1" applyBorder="1" applyAlignment="1">
      <alignment horizontal="right" wrapText="1"/>
    </xf>
    <xf numFmtId="171" fontId="14" fillId="0" borderId="90" xfId="0" applyNumberFormat="1" applyFont="1" applyBorder="1" applyAlignment="1">
      <alignment horizontal="right" wrapText="1"/>
    </xf>
    <xf numFmtId="3" fontId="14" fillId="0" borderId="24" xfId="0" applyNumberFormat="1" applyFont="1" applyBorder="1" applyAlignment="1">
      <alignment horizontal="right"/>
    </xf>
    <xf numFmtId="171" fontId="14" fillId="0" borderId="85" xfId="0" applyNumberFormat="1" applyFont="1" applyBorder="1" applyAlignment="1">
      <alignment horizontal="right" wrapText="1"/>
    </xf>
    <xf numFmtId="0" fontId="14" fillId="0" borderId="26" xfId="0" applyFont="1" applyBorder="1" applyAlignment="1">
      <alignment horizontal="left" vertical="top" wrapText="1"/>
    </xf>
    <xf numFmtId="3" fontId="14" fillId="0" borderId="0" xfId="0" applyNumberFormat="1" applyFont="1" applyAlignment="1">
      <alignment horizontal="center" vertical="top" wrapText="1"/>
    </xf>
    <xf numFmtId="3" fontId="17" fillId="0" borderId="84" xfId="0" applyNumberFormat="1" applyFont="1" applyBorder="1"/>
    <xf numFmtId="171" fontId="14" fillId="0" borderId="0" xfId="0" applyNumberFormat="1" applyFont="1"/>
    <xf numFmtId="171" fontId="14" fillId="0" borderId="84" xfId="0" applyNumberFormat="1" applyFont="1" applyBorder="1"/>
    <xf numFmtId="171" fontId="17" fillId="0" borderId="0" xfId="0" applyNumberFormat="1" applyFont="1"/>
    <xf numFmtId="171" fontId="17" fillId="0" borderId="84" xfId="0" applyNumberFormat="1" applyFont="1" applyBorder="1"/>
    <xf numFmtId="3" fontId="17" fillId="0" borderId="0" xfId="0" applyNumberFormat="1" applyFont="1" applyAlignment="1">
      <alignment vertical="top" wrapText="1"/>
    </xf>
    <xf numFmtId="171" fontId="14" fillId="0" borderId="0" xfId="0" applyNumberFormat="1" applyFont="1" applyAlignment="1">
      <alignment horizontal="right" vertical="top" wrapText="1"/>
    </xf>
    <xf numFmtId="171" fontId="14" fillId="0" borderId="84" xfId="0" applyNumberFormat="1" applyFont="1" applyBorder="1" applyAlignment="1">
      <alignment horizontal="right" vertical="top" wrapText="1"/>
    </xf>
    <xf numFmtId="0" fontId="17" fillId="0" borderId="23" xfId="0" applyFont="1" applyBorder="1" applyAlignment="1">
      <alignment horizontal="left" vertical="top" wrapText="1"/>
    </xf>
    <xf numFmtId="3" fontId="17" fillId="0" borderId="24" xfId="0" applyNumberFormat="1" applyFont="1" applyBorder="1"/>
    <xf numFmtId="171" fontId="17" fillId="0" borderId="85" xfId="0" applyNumberFormat="1" applyFont="1" applyBorder="1"/>
    <xf numFmtId="0" fontId="14" fillId="0" borderId="22" xfId="0" applyFont="1" applyBorder="1" applyAlignment="1">
      <alignment horizontal="left" vertical="top" wrapText="1"/>
    </xf>
    <xf numFmtId="2" fontId="19" fillId="0" borderId="33" xfId="3" applyNumberFormat="1" applyFont="1" applyBorder="1" applyAlignment="1">
      <alignment horizontal="right"/>
    </xf>
    <xf numFmtId="2" fontId="19" fillId="0" borderId="84" xfId="3" applyNumberFormat="1" applyFont="1" applyBorder="1" applyAlignment="1">
      <alignment horizontal="right"/>
    </xf>
    <xf numFmtId="2" fontId="12" fillId="0" borderId="84" xfId="3" applyNumberFormat="1" applyFont="1" applyBorder="1" applyAlignment="1">
      <alignment horizontal="right"/>
    </xf>
    <xf numFmtId="10" fontId="12" fillId="0" borderId="84" xfId="3" applyNumberFormat="1" applyFont="1" applyBorder="1" applyAlignment="1">
      <alignment horizontal="right"/>
    </xf>
    <xf numFmtId="49" fontId="12" fillId="0" borderId="24" xfId="0" applyNumberFormat="1" applyFont="1" applyBorder="1"/>
    <xf numFmtId="3" fontId="12" fillId="0" borderId="24" xfId="7" applyNumberFormat="1" applyFont="1" applyBorder="1"/>
    <xf numFmtId="171" fontId="12" fillId="0" borderId="24" xfId="0" applyNumberFormat="1" applyFont="1" applyBorder="1"/>
    <xf numFmtId="2" fontId="19" fillId="0" borderId="33" xfId="3" applyNumberFormat="1" applyFont="1" applyBorder="1" applyAlignment="1"/>
    <xf numFmtId="0" fontId="22" fillId="0" borderId="0" xfId="0" applyFont="1"/>
    <xf numFmtId="10" fontId="22" fillId="0" borderId="84" xfId="3" applyNumberFormat="1" applyFont="1" applyBorder="1" applyAlignment="1"/>
    <xf numFmtId="171" fontId="22" fillId="0" borderId="0" xfId="0" applyNumberFormat="1" applyFont="1"/>
    <xf numFmtId="2" fontId="12" fillId="0" borderId="84" xfId="3" applyNumberFormat="1" applyFont="1" applyBorder="1" applyAlignment="1"/>
    <xf numFmtId="10" fontId="12" fillId="0" borderId="84" xfId="3" applyNumberFormat="1" applyFont="1" applyBorder="1" applyAlignment="1"/>
    <xf numFmtId="2" fontId="12" fillId="0" borderId="85" xfId="3" applyNumberFormat="1" applyFont="1" applyBorder="1" applyAlignment="1"/>
    <xf numFmtId="2" fontId="12" fillId="0" borderId="85" xfId="3" applyNumberFormat="1" applyFont="1" applyBorder="1" applyAlignment="1">
      <alignment horizontal="right"/>
    </xf>
    <xf numFmtId="49" fontId="3" fillId="0" borderId="0" xfId="0" applyNumberFormat="1" applyFont="1"/>
    <xf numFmtId="2" fontId="19" fillId="0" borderId="0" xfId="3" applyNumberFormat="1" applyFont="1" applyBorder="1" applyAlignment="1">
      <alignment horizontal="right"/>
    </xf>
    <xf numFmtId="171" fontId="19" fillId="0" borderId="99" xfId="0" applyNumberFormat="1" applyFont="1" applyBorder="1"/>
    <xf numFmtId="2" fontId="12" fillId="0" borderId="0" xfId="3" applyNumberFormat="1" applyFont="1" applyBorder="1" applyAlignment="1">
      <alignment horizontal="right"/>
    </xf>
    <xf numFmtId="10" fontId="12" fillId="0" borderId="0" xfId="3" applyNumberFormat="1" applyFont="1" applyAlignment="1">
      <alignment horizontal="right"/>
    </xf>
    <xf numFmtId="10" fontId="22" fillId="0" borderId="84" xfId="3" applyNumberFormat="1" applyFont="1" applyBorder="1" applyAlignment="1">
      <alignment horizontal="right"/>
    </xf>
    <xf numFmtId="171" fontId="19" fillId="0" borderId="0" xfId="0" applyNumberFormat="1" applyFont="1"/>
    <xf numFmtId="2" fontId="22" fillId="0" borderId="0" xfId="3" applyNumberFormat="1" applyFont="1" applyBorder="1" applyAlignment="1">
      <alignment horizontal="right"/>
    </xf>
    <xf numFmtId="2" fontId="22" fillId="0" borderId="84" xfId="3" applyNumberFormat="1" applyFont="1" applyBorder="1" applyAlignment="1">
      <alignment horizontal="right"/>
    </xf>
    <xf numFmtId="2" fontId="19" fillId="0" borderId="1" xfId="3" applyNumberFormat="1" applyFont="1" applyBorder="1" applyAlignment="1">
      <alignment horizontal="right"/>
    </xf>
    <xf numFmtId="2" fontId="19" fillId="0" borderId="85" xfId="3" applyNumberFormat="1" applyFont="1" applyBorder="1" applyAlignment="1">
      <alignment horizontal="right"/>
    </xf>
    <xf numFmtId="49" fontId="19" fillId="0" borderId="24" xfId="0" applyNumberFormat="1" applyFont="1" applyBorder="1" applyAlignment="1">
      <alignment horizontal="left"/>
    </xf>
    <xf numFmtId="49" fontId="12" fillId="0" borderId="24" xfId="0" applyNumberFormat="1" applyFont="1" applyBorder="1" applyAlignment="1">
      <alignment horizontal="left"/>
    </xf>
    <xf numFmtId="164" fontId="19" fillId="0" borderId="84" xfId="1" applyNumberFormat="1" applyFont="1" applyBorder="1" applyAlignment="1">
      <alignment horizontal="right"/>
    </xf>
    <xf numFmtId="164" fontId="19" fillId="0" borderId="24" xfId="1" applyNumberFormat="1" applyFont="1" applyBorder="1" applyAlignment="1">
      <alignment horizontal="center"/>
    </xf>
    <xf numFmtId="164" fontId="19" fillId="0" borderId="85" xfId="1" applyNumberFormat="1" applyFont="1" applyBorder="1" applyAlignment="1">
      <alignment horizontal="right"/>
    </xf>
    <xf numFmtId="164" fontId="12" fillId="0" borderId="24" xfId="1" applyNumberFormat="1" applyFont="1" applyBorder="1" applyAlignment="1">
      <alignment horizontal="center"/>
    </xf>
    <xf numFmtId="171" fontId="14" fillId="0" borderId="26" xfId="0" applyNumberFormat="1" applyFont="1" applyBorder="1"/>
    <xf numFmtId="0" fontId="17" fillId="0" borderId="22" xfId="0" applyFont="1" applyBorder="1" applyAlignment="1">
      <alignment horizontal="left" vertical="top" wrapText="1"/>
    </xf>
    <xf numFmtId="171" fontId="17" fillId="0" borderId="26" xfId="0" applyNumberFormat="1" applyFont="1" applyBorder="1"/>
    <xf numFmtId="0" fontId="16" fillId="0" borderId="26" xfId="0" applyFont="1" applyBorder="1"/>
    <xf numFmtId="0" fontId="14" fillId="0" borderId="23" xfId="0" applyFont="1" applyBorder="1" applyAlignment="1">
      <alignment horizontal="left" vertical="top" wrapText="1"/>
    </xf>
    <xf numFmtId="171" fontId="14" fillId="0" borderId="24" xfId="0" applyNumberFormat="1" applyFont="1" applyBorder="1" applyAlignment="1">
      <alignment vertical="top" wrapText="1"/>
    </xf>
    <xf numFmtId="171" fontId="14" fillId="5" borderId="23" xfId="0" applyNumberFormat="1" applyFont="1" applyFill="1" applyBorder="1" applyAlignment="1">
      <alignment vertical="top" wrapText="1"/>
    </xf>
    <xf numFmtId="171" fontId="14" fillId="0" borderId="23" xfId="0" applyNumberFormat="1" applyFont="1" applyBorder="1" applyAlignment="1">
      <alignment vertical="top" wrapText="1"/>
    </xf>
    <xf numFmtId="0" fontId="17" fillId="0" borderId="26" xfId="0" applyFont="1" applyBorder="1" applyAlignment="1">
      <alignment horizontal="left" vertical="top"/>
    </xf>
    <xf numFmtId="171" fontId="14" fillId="0" borderId="26" xfId="0" applyNumberFormat="1" applyFont="1" applyBorder="1" applyAlignment="1">
      <alignment vertical="top" wrapText="1"/>
    </xf>
    <xf numFmtId="171" fontId="16" fillId="0" borderId="0" xfId="0" applyNumberFormat="1" applyFont="1"/>
    <xf numFmtId="174" fontId="16" fillId="0" borderId="0" xfId="0" applyNumberFormat="1" applyFont="1"/>
    <xf numFmtId="165" fontId="14" fillId="0" borderId="101" xfId="0" applyNumberFormat="1" applyFont="1" applyBorder="1" applyAlignment="1">
      <alignment wrapText="1"/>
    </xf>
    <xf numFmtId="0" fontId="14" fillId="0" borderId="38" xfId="0" applyFont="1" applyBorder="1" applyAlignment="1">
      <alignment horizontal="center" wrapText="1"/>
    </xf>
    <xf numFmtId="3" fontId="14" fillId="0" borderId="38" xfId="0" applyNumberFormat="1" applyFont="1" applyBorder="1"/>
    <xf numFmtId="3" fontId="14" fillId="0" borderId="39" xfId="0" applyNumberFormat="1" applyFont="1" applyBorder="1"/>
    <xf numFmtId="3" fontId="0" fillId="0" borderId="103" xfId="0" applyNumberFormat="1" applyBorder="1" applyAlignment="1">
      <alignment wrapText="1"/>
    </xf>
    <xf numFmtId="3" fontId="0" fillId="0" borderId="39" xfId="0" applyNumberFormat="1" applyBorder="1" applyAlignment="1">
      <alignment wrapText="1"/>
    </xf>
    <xf numFmtId="3" fontId="0" fillId="0" borderId="38" xfId="0" applyNumberFormat="1" applyBorder="1" applyAlignment="1">
      <alignment wrapText="1"/>
    </xf>
    <xf numFmtId="3" fontId="14" fillId="0" borderId="39" xfId="0" applyNumberFormat="1" applyFont="1" applyBorder="1" applyAlignment="1">
      <alignment wrapText="1"/>
    </xf>
    <xf numFmtId="3" fontId="0" fillId="0" borderId="39" xfId="0" applyNumberFormat="1" applyBorder="1"/>
    <xf numFmtId="3" fontId="0" fillId="0" borderId="38" xfId="0" applyNumberFormat="1" applyBorder="1"/>
    <xf numFmtId="3" fontId="14" fillId="0" borderId="38" xfId="0" applyNumberFormat="1" applyFont="1" applyBorder="1" applyAlignment="1">
      <alignment wrapText="1"/>
    </xf>
    <xf numFmtId="0" fontId="16" fillId="0" borderId="0" xfId="0" applyFont="1" applyAlignment="1">
      <alignment horizontal="left"/>
    </xf>
    <xf numFmtId="3" fontId="17" fillId="0" borderId="26" xfId="0" applyNumberFormat="1" applyFont="1" applyBorder="1" applyAlignment="1">
      <alignment vertical="top" wrapText="1"/>
    </xf>
    <xf numFmtId="0" fontId="17" fillId="0" borderId="26" xfId="0" applyFont="1" applyBorder="1" applyAlignment="1">
      <alignment vertical="top" wrapText="1"/>
    </xf>
    <xf numFmtId="0" fontId="17" fillId="0" borderId="84" xfId="0" applyFont="1" applyBorder="1" applyAlignment="1">
      <alignment vertical="top" wrapText="1"/>
    </xf>
    <xf numFmtId="185" fontId="17" fillId="0" borderId="26" xfId="0" applyNumberFormat="1" applyFont="1" applyBorder="1" applyAlignment="1">
      <alignment vertical="top" wrapText="1"/>
    </xf>
    <xf numFmtId="185" fontId="17" fillId="0" borderId="0" xfId="0" applyNumberFormat="1" applyFont="1" applyAlignment="1">
      <alignment vertical="top" wrapText="1"/>
    </xf>
    <xf numFmtId="185" fontId="17" fillId="0" borderId="84" xfId="0" applyNumberFormat="1" applyFont="1" applyBorder="1" applyAlignment="1">
      <alignment vertical="top" wrapText="1"/>
    </xf>
    <xf numFmtId="179" fontId="17" fillId="0" borderId="26" xfId="0" applyNumberFormat="1" applyFont="1" applyBorder="1" applyAlignment="1">
      <alignment vertical="top" wrapText="1"/>
    </xf>
    <xf numFmtId="179" fontId="17" fillId="0" borderId="0" xfId="0" applyNumberFormat="1" applyFont="1" applyAlignment="1">
      <alignment vertical="top" wrapText="1"/>
    </xf>
    <xf numFmtId="179" fontId="17" fillId="0" borderId="84" xfId="0" applyNumberFormat="1" applyFont="1" applyBorder="1" applyAlignment="1">
      <alignment vertical="top" wrapText="1"/>
    </xf>
    <xf numFmtId="6" fontId="17" fillId="0" borderId="26" xfId="0" applyNumberFormat="1" applyFont="1" applyBorder="1" applyAlignment="1">
      <alignment vertical="top" wrapText="1"/>
    </xf>
    <xf numFmtId="6" fontId="17" fillId="0" borderId="0" xfId="0" applyNumberFormat="1" applyFont="1" applyAlignment="1">
      <alignment vertical="top" wrapText="1"/>
    </xf>
    <xf numFmtId="6" fontId="17" fillId="0" borderId="84" xfId="0" applyNumberFormat="1" applyFont="1" applyBorder="1" applyAlignment="1">
      <alignment vertical="top" wrapText="1"/>
    </xf>
    <xf numFmtId="0" fontId="17" fillId="0" borderId="0" xfId="0" applyFont="1" applyAlignment="1">
      <alignment vertical="top" wrapText="1"/>
    </xf>
    <xf numFmtId="0" fontId="14" fillId="0" borderId="26" xfId="0" applyFont="1" applyBorder="1" applyAlignment="1">
      <alignment horizontal="left" wrapText="1"/>
    </xf>
    <xf numFmtId="0" fontId="17" fillId="0" borderId="24" xfId="0" applyFont="1" applyBorder="1" applyAlignment="1">
      <alignment horizontal="left" vertical="top" wrapText="1"/>
    </xf>
    <xf numFmtId="179" fontId="17" fillId="0" borderId="90" xfId="0" applyNumberFormat="1" applyFont="1" applyBorder="1" applyAlignment="1">
      <alignment vertical="top" wrapText="1"/>
    </xf>
    <xf numFmtId="179" fontId="17" fillId="0" borderId="85" xfId="0" applyNumberFormat="1" applyFont="1" applyBorder="1" applyAlignment="1">
      <alignment vertical="top" wrapText="1"/>
    </xf>
    <xf numFmtId="0" fontId="14" fillId="0" borderId="22" xfId="0" applyFont="1" applyBorder="1" applyAlignment="1">
      <alignment vertical="top" wrapText="1"/>
    </xf>
    <xf numFmtId="185" fontId="14" fillId="0" borderId="0" xfId="0" applyNumberFormat="1" applyFont="1" applyAlignment="1">
      <alignment vertical="top" wrapText="1"/>
    </xf>
    <xf numFmtId="179" fontId="14" fillId="0" borderId="84" xfId="0" applyNumberFormat="1" applyFont="1" applyBorder="1" applyAlignment="1">
      <alignment vertical="top" wrapText="1"/>
    </xf>
    <xf numFmtId="179" fontId="14" fillId="0" borderId="0" xfId="0" applyNumberFormat="1" applyFont="1" applyAlignment="1">
      <alignment vertical="top" wrapText="1"/>
    </xf>
    <xf numFmtId="0" fontId="17" fillId="0" borderId="22" xfId="0" applyFont="1" applyBorder="1" applyAlignment="1">
      <alignment vertical="top" wrapText="1"/>
    </xf>
    <xf numFmtId="43" fontId="17" fillId="0" borderId="0" xfId="0" applyNumberFormat="1" applyFont="1" applyAlignment="1">
      <alignment vertical="top" wrapText="1"/>
    </xf>
    <xf numFmtId="0" fontId="17" fillId="0" borderId="26" xfId="0" applyFont="1" applyBorder="1" applyAlignment="1">
      <alignment horizontal="left" wrapText="1"/>
    </xf>
    <xf numFmtId="0" fontId="17" fillId="0" borderId="24" xfId="0" applyFont="1" applyBorder="1" applyAlignment="1">
      <alignment vertical="top" wrapText="1"/>
    </xf>
    <xf numFmtId="185" fontId="17" fillId="0" borderId="90" xfId="0" applyNumberFormat="1" applyFont="1" applyBorder="1" applyAlignment="1">
      <alignment vertical="top" wrapText="1"/>
    </xf>
    <xf numFmtId="43" fontId="17" fillId="0" borderId="90" xfId="0" applyNumberFormat="1" applyFont="1" applyBorder="1" applyAlignment="1">
      <alignment vertical="top" wrapText="1"/>
    </xf>
    <xf numFmtId="0" fontId="14" fillId="0" borderId="22" xfId="0" applyFont="1" applyBorder="1" applyAlignment="1">
      <alignment horizontal="right" vertical="top" wrapText="1"/>
    </xf>
    <xf numFmtId="185" fontId="14" fillId="0" borderId="0" xfId="0" applyNumberFormat="1" applyFont="1" applyAlignment="1">
      <alignment horizontal="right" vertical="top" wrapText="1"/>
    </xf>
    <xf numFmtId="185" fontId="14" fillId="0" borderId="84" xfId="0" applyNumberFormat="1" applyFont="1" applyBorder="1" applyAlignment="1">
      <alignment horizontal="right" vertical="top" wrapText="1"/>
    </xf>
    <xf numFmtId="0" fontId="14" fillId="0" borderId="0" xfId="0" applyFont="1" applyAlignment="1">
      <alignment horizontal="right" vertical="top" wrapText="1"/>
    </xf>
    <xf numFmtId="0" fontId="17" fillId="0" borderId="22" xfId="0" applyFont="1" applyBorder="1" applyAlignment="1">
      <alignment horizontal="right" vertical="top" wrapText="1"/>
    </xf>
    <xf numFmtId="185" fontId="17" fillId="0" borderId="0" xfId="0" applyNumberFormat="1" applyFont="1" applyAlignment="1">
      <alignment horizontal="right" vertical="top" wrapText="1"/>
    </xf>
    <xf numFmtId="185" fontId="17" fillId="0" borderId="84" xfId="0" applyNumberFormat="1" applyFont="1" applyBorder="1" applyAlignment="1">
      <alignment horizontal="right" vertical="top" wrapText="1"/>
    </xf>
    <xf numFmtId="0" fontId="17" fillId="0" borderId="0" xfId="0" applyFont="1" applyAlignment="1">
      <alignment horizontal="right" vertical="top" wrapText="1"/>
    </xf>
    <xf numFmtId="0" fontId="17" fillId="0" borderId="24" xfId="0" applyFont="1" applyBorder="1" applyAlignment="1">
      <alignment horizontal="right" vertical="top" wrapText="1"/>
    </xf>
    <xf numFmtId="185" fontId="17" fillId="0" borderId="90" xfId="0" applyNumberFormat="1" applyFont="1" applyBorder="1" applyAlignment="1">
      <alignment horizontal="right" vertical="top" wrapText="1"/>
    </xf>
    <xf numFmtId="185" fontId="17" fillId="0" borderId="85" xfId="0" applyNumberFormat="1" applyFont="1" applyBorder="1" applyAlignment="1">
      <alignment horizontal="right" vertical="top" wrapText="1"/>
    </xf>
    <xf numFmtId="0" fontId="17" fillId="0" borderId="90" xfId="0" applyFont="1" applyBorder="1" applyAlignment="1">
      <alignment horizontal="right" vertical="top" wrapText="1"/>
    </xf>
    <xf numFmtId="179" fontId="14" fillId="0" borderId="22" xfId="0" applyNumberFormat="1" applyFont="1" applyBorder="1" applyAlignment="1">
      <alignment horizontal="right" vertical="top" wrapText="1"/>
    </xf>
    <xf numFmtId="179" fontId="14" fillId="0" borderId="0" xfId="0" applyNumberFormat="1" applyFont="1" applyAlignment="1">
      <alignment horizontal="right" vertical="top" wrapText="1"/>
    </xf>
    <xf numFmtId="179" fontId="14" fillId="0" borderId="84" xfId="0" applyNumberFormat="1" applyFont="1" applyBorder="1" applyAlignment="1">
      <alignment horizontal="right" vertical="top" wrapText="1"/>
    </xf>
    <xf numFmtId="179" fontId="17" fillId="0" borderId="22" xfId="0" applyNumberFormat="1" applyFont="1" applyBorder="1" applyAlignment="1">
      <alignment horizontal="right" vertical="top" wrapText="1"/>
    </xf>
    <xf numFmtId="179" fontId="17" fillId="0" borderId="0" xfId="0" applyNumberFormat="1" applyFont="1" applyAlignment="1">
      <alignment horizontal="right" vertical="top" wrapText="1"/>
    </xf>
    <xf numFmtId="43" fontId="17" fillId="0" borderId="84" xfId="0" applyNumberFormat="1" applyFont="1" applyBorder="1" applyAlignment="1">
      <alignment horizontal="right" vertical="top" wrapText="1"/>
    </xf>
    <xf numFmtId="179" fontId="17" fillId="0" borderId="84" xfId="0" applyNumberFormat="1" applyFont="1" applyBorder="1" applyAlignment="1">
      <alignment horizontal="right" vertical="top" wrapText="1"/>
    </xf>
    <xf numFmtId="43" fontId="17" fillId="0" borderId="0" xfId="0" applyNumberFormat="1" applyFont="1" applyAlignment="1">
      <alignment horizontal="right" vertical="top" wrapText="1"/>
    </xf>
    <xf numFmtId="179" fontId="17" fillId="0" borderId="24" xfId="0" applyNumberFormat="1" applyFont="1" applyBorder="1" applyAlignment="1">
      <alignment horizontal="right" vertical="top" wrapText="1"/>
    </xf>
    <xf numFmtId="43" fontId="17" fillId="0" borderId="90" xfId="0" applyNumberFormat="1" applyFont="1" applyBorder="1" applyAlignment="1">
      <alignment horizontal="right" vertical="top" wrapText="1"/>
    </xf>
    <xf numFmtId="179" fontId="17" fillId="0" borderId="90" xfId="0" applyNumberFormat="1" applyFont="1" applyBorder="1" applyAlignment="1">
      <alignment horizontal="right" vertical="top" wrapText="1"/>
    </xf>
    <xf numFmtId="179" fontId="17" fillId="0" borderId="85" xfId="0" applyNumberFormat="1" applyFont="1" applyBorder="1" applyAlignment="1">
      <alignment horizontal="right" vertical="top" wrapText="1"/>
    </xf>
    <xf numFmtId="0" fontId="19" fillId="0" borderId="22" xfId="0" applyFont="1" applyBorder="1" applyAlignment="1">
      <alignment horizontal="left"/>
    </xf>
    <xf numFmtId="178" fontId="12" fillId="0" borderId="84" xfId="3" applyNumberFormat="1" applyFont="1" applyBorder="1" applyAlignment="1">
      <alignment horizontal="right"/>
    </xf>
    <xf numFmtId="0" fontId="19" fillId="0" borderId="26" xfId="0" applyFont="1" applyBorder="1" applyAlignment="1">
      <alignment horizontal="left"/>
    </xf>
    <xf numFmtId="178" fontId="12" fillId="0" borderId="45" xfId="3" applyNumberFormat="1" applyFont="1" applyBorder="1" applyAlignment="1">
      <alignment horizontal="right"/>
    </xf>
    <xf numFmtId="0" fontId="19" fillId="0" borderId="24" xfId="0" applyFont="1" applyBorder="1" applyAlignment="1">
      <alignment horizontal="left"/>
    </xf>
    <xf numFmtId="178" fontId="12" fillId="0" borderId="43" xfId="3" applyNumberFormat="1" applyFont="1" applyBorder="1" applyAlignment="1">
      <alignment horizontal="right"/>
    </xf>
    <xf numFmtId="37" fontId="12" fillId="0" borderId="44" xfId="1" applyNumberFormat="1" applyFont="1" applyBorder="1"/>
    <xf numFmtId="37" fontId="12" fillId="0" borderId="0" xfId="1" applyNumberFormat="1" applyFont="1" applyBorder="1"/>
    <xf numFmtId="37" fontId="12" fillId="0" borderId="22" xfId="1" applyNumberFormat="1" applyFont="1" applyBorder="1"/>
    <xf numFmtId="0" fontId="19" fillId="0" borderId="23" xfId="0" applyFont="1" applyBorder="1" applyAlignment="1">
      <alignment horizontal="left"/>
    </xf>
    <xf numFmtId="37" fontId="12" fillId="0" borderId="47" xfId="1" applyNumberFormat="1" applyFont="1" applyBorder="1"/>
    <xf numFmtId="164" fontId="7" fillId="3" borderId="54" xfId="14" applyNumberFormat="1" applyFont="1" applyFill="1" applyBorder="1"/>
    <xf numFmtId="164" fontId="7" fillId="3" borderId="55" xfId="14" applyNumberFormat="1" applyFont="1" applyFill="1" applyBorder="1"/>
    <xf numFmtId="49" fontId="12" fillId="3" borderId="13" xfId="0" applyNumberFormat="1" applyFont="1" applyFill="1" applyBorder="1" applyAlignment="1">
      <alignment horizontal="left"/>
    </xf>
    <xf numFmtId="0" fontId="12" fillId="3" borderId="107" xfId="0" applyFont="1" applyFill="1" applyBorder="1"/>
    <xf numFmtId="49" fontId="19" fillId="3" borderId="108" xfId="0" applyNumberFormat="1" applyFont="1" applyFill="1" applyBorder="1"/>
    <xf numFmtId="164" fontId="11" fillId="3" borderId="109" xfId="14" applyNumberFormat="1" applyFont="1" applyFill="1" applyBorder="1"/>
    <xf numFmtId="164" fontId="7" fillId="3" borderId="36" xfId="14" applyNumberFormat="1" applyFont="1" applyFill="1" applyBorder="1"/>
    <xf numFmtId="0" fontId="19" fillId="3" borderId="14" xfId="0" applyFont="1" applyFill="1" applyBorder="1"/>
    <xf numFmtId="49" fontId="19" fillId="3" borderId="15" xfId="0" applyNumberFormat="1" applyFont="1" applyFill="1" applyBorder="1"/>
    <xf numFmtId="164" fontId="11" fillId="3" borderId="52" xfId="14" applyNumberFormat="1" applyFont="1" applyFill="1" applyBorder="1"/>
    <xf numFmtId="0" fontId="50" fillId="0" borderId="0" xfId="0" applyFont="1" applyAlignment="1">
      <alignment horizontal="center"/>
    </xf>
    <xf numFmtId="164" fontId="12" fillId="0" borderId="84" xfId="14" applyNumberFormat="1" applyFont="1" applyFill="1" applyBorder="1"/>
    <xf numFmtId="179" fontId="12" fillId="0" borderId="26" xfId="2" applyNumberFormat="1" applyFont="1" applyBorder="1"/>
    <xf numFmtId="164" fontId="12" fillId="0" borderId="60" xfId="14" applyNumberFormat="1" applyFont="1" applyBorder="1"/>
    <xf numFmtId="166" fontId="12" fillId="0" borderId="84" xfId="3" applyNumberFormat="1" applyFont="1" applyBorder="1"/>
    <xf numFmtId="164" fontId="12" fillId="0" borderId="0" xfId="14" applyNumberFormat="1" applyFont="1" applyFill="1"/>
    <xf numFmtId="171" fontId="12" fillId="0" borderId="26" xfId="2" applyNumberFormat="1" applyFont="1" applyBorder="1"/>
    <xf numFmtId="164" fontId="12" fillId="0" borderId="12" xfId="14" applyNumberFormat="1" applyFont="1" applyBorder="1"/>
    <xf numFmtId="0" fontId="3" fillId="0" borderId="26" xfId="12" applyBorder="1"/>
    <xf numFmtId="0" fontId="3" fillId="0" borderId="54" xfId="12" applyBorder="1"/>
    <xf numFmtId="0" fontId="3" fillId="0" borderId="12" xfId="12" applyBorder="1"/>
    <xf numFmtId="164" fontId="12" fillId="0" borderId="85" xfId="14" applyNumberFormat="1" applyFont="1" applyFill="1" applyBorder="1"/>
    <xf numFmtId="179" fontId="12" fillId="0" borderId="23" xfId="2" applyNumberFormat="1" applyFont="1" applyBorder="1"/>
    <xf numFmtId="166" fontId="12" fillId="0" borderId="64" xfId="3" applyNumberFormat="1" applyFont="1" applyBorder="1"/>
    <xf numFmtId="164" fontId="12" fillId="0" borderId="111" xfId="14" applyNumberFormat="1" applyFont="1" applyBorder="1"/>
    <xf numFmtId="166" fontId="12" fillId="0" borderId="85" xfId="3" applyNumberFormat="1" applyFont="1" applyBorder="1"/>
    <xf numFmtId="0" fontId="7" fillId="0" borderId="90" xfId="0" applyFont="1" applyBorder="1"/>
    <xf numFmtId="0" fontId="7" fillId="0" borderId="84" xfId="0" applyFont="1" applyBorder="1"/>
    <xf numFmtId="178" fontId="12" fillId="0" borderId="0" xfId="14" applyNumberFormat="1" applyFont="1" applyBorder="1" applyAlignment="1" applyProtection="1">
      <alignment horizontal="right"/>
    </xf>
    <xf numFmtId="186" fontId="12" fillId="0" borderId="84" xfId="3" applyNumberFormat="1" applyFont="1" applyBorder="1" applyAlignment="1" applyProtection="1">
      <alignment horizontal="right"/>
    </xf>
    <xf numFmtId="178" fontId="12" fillId="0" borderId="0" xfId="14" applyNumberFormat="1" applyFont="1" applyFill="1" applyBorder="1" applyAlignment="1" applyProtection="1">
      <alignment horizontal="right"/>
    </xf>
    <xf numFmtId="0" fontId="54" fillId="0" borderId="0" xfId="0" applyFont="1"/>
    <xf numFmtId="0" fontId="12" fillId="0" borderId="0" xfId="0" quotePrefix="1" applyFont="1" applyAlignment="1">
      <alignment horizontal="left"/>
    </xf>
    <xf numFmtId="178" fontId="12" fillId="0" borderId="24" xfId="14" applyNumberFormat="1" applyFont="1" applyFill="1" applyBorder="1" applyAlignment="1" applyProtection="1">
      <alignment horizontal="right"/>
    </xf>
    <xf numFmtId="178" fontId="12" fillId="0" borderId="90" xfId="14" applyNumberFormat="1" applyFont="1" applyFill="1" applyBorder="1" applyAlignment="1" applyProtection="1">
      <alignment horizontal="right"/>
    </xf>
    <xf numFmtId="186" fontId="12" fillId="0" borderId="85" xfId="3" applyNumberFormat="1" applyFont="1" applyBorder="1" applyAlignment="1" applyProtection="1">
      <alignment horizontal="right"/>
    </xf>
    <xf numFmtId="0" fontId="12" fillId="0" borderId="112" xfId="0" applyFont="1" applyBorder="1"/>
    <xf numFmtId="0" fontId="12" fillId="0" borderId="91" xfId="0" applyFont="1" applyBorder="1"/>
    <xf numFmtId="0" fontId="19" fillId="0" borderId="68" xfId="0" applyFont="1" applyBorder="1" applyAlignment="1">
      <alignment horizontal="center"/>
    </xf>
    <xf numFmtId="0" fontId="12" fillId="0" borderId="68" xfId="0" applyFont="1" applyBorder="1"/>
    <xf numFmtId="0" fontId="19" fillId="0" borderId="72" xfId="0" applyFont="1" applyBorder="1" applyAlignment="1">
      <alignment horizontal="center"/>
    </xf>
    <xf numFmtId="0" fontId="19" fillId="0" borderId="90" xfId="0" applyFont="1" applyBorder="1" applyAlignment="1">
      <alignment horizontal="right"/>
    </xf>
    <xf numFmtId="0" fontId="19" fillId="0" borderId="22" xfId="0" applyFont="1" applyBorder="1" applyAlignment="1">
      <alignment horizontal="right" vertical="center"/>
    </xf>
    <xf numFmtId="0" fontId="19" fillId="0" borderId="0" xfId="0" applyFont="1" applyAlignment="1">
      <alignment horizontal="right" vertical="center"/>
    </xf>
    <xf numFmtId="0" fontId="19" fillId="0" borderId="90" xfId="0" applyFont="1" applyBorder="1" applyAlignment="1">
      <alignment horizontal="right" vertical="center"/>
    </xf>
    <xf numFmtId="0" fontId="19" fillId="0" borderId="26" xfId="12" applyFont="1" applyBorder="1" applyAlignment="1">
      <alignment horizontal="center" wrapText="1"/>
    </xf>
    <xf numFmtId="0" fontId="19" fillId="0" borderId="26" xfId="12" applyFont="1" applyBorder="1" applyAlignment="1">
      <alignment horizontal="center"/>
    </xf>
    <xf numFmtId="0" fontId="19" fillId="0" borderId="94" xfId="12" applyFont="1" applyBorder="1" applyAlignment="1">
      <alignment horizontal="center"/>
    </xf>
    <xf numFmtId="0" fontId="19" fillId="0" borderId="0" xfId="12" applyFont="1" applyAlignment="1">
      <alignment horizontal="center"/>
    </xf>
    <xf numFmtId="10" fontId="12" fillId="0" borderId="0" xfId="12" applyNumberFormat="1" applyFont="1" applyAlignment="1">
      <alignment horizontal="center"/>
    </xf>
    <xf numFmtId="2" fontId="12" fillId="0" borderId="84" xfId="12" applyNumberFormat="1" applyFont="1" applyBorder="1" applyAlignment="1">
      <alignment horizontal="right"/>
    </xf>
    <xf numFmtId="2" fontId="12" fillId="0" borderId="84" xfId="12" applyNumberFormat="1" applyFont="1" applyBorder="1" applyAlignment="1">
      <alignment horizontal="right" wrapText="1"/>
    </xf>
    <xf numFmtId="2" fontId="12" fillId="0" borderId="85" xfId="12" applyNumberFormat="1" applyFont="1" applyBorder="1" applyAlignment="1">
      <alignment horizontal="right"/>
    </xf>
    <xf numFmtId="0" fontId="19" fillId="0" borderId="33" xfId="12" applyFont="1" applyBorder="1" applyAlignment="1">
      <alignment horizontal="right" wrapText="1"/>
    </xf>
    <xf numFmtId="0" fontId="11" fillId="0" borderId="97" xfId="0" applyFont="1" applyBorder="1"/>
    <xf numFmtId="0" fontId="11" fillId="0" borderId="84" xfId="0" applyFont="1" applyBorder="1" applyAlignment="1">
      <alignment horizontal="right"/>
    </xf>
    <xf numFmtId="0" fontId="12" fillId="0" borderId="0" xfId="0" quotePrefix="1" applyFont="1" applyAlignment="1">
      <alignment horizontal="centerContinuous"/>
    </xf>
    <xf numFmtId="0" fontId="17" fillId="0" borderId="85" xfId="0" applyFont="1" applyBorder="1" applyAlignment="1">
      <alignment horizontal="right" vertical="top" wrapText="1"/>
    </xf>
    <xf numFmtId="0" fontId="19" fillId="0" borderId="0" xfId="0" applyFont="1" applyAlignment="1">
      <alignment horizontal="right"/>
    </xf>
    <xf numFmtId="0" fontId="12" fillId="0" borderId="90" xfId="0" applyFont="1" applyBorder="1" applyAlignment="1">
      <alignment horizontal="right"/>
    </xf>
    <xf numFmtId="0" fontId="14" fillId="5" borderId="99" xfId="0" applyFont="1" applyFill="1" applyBorder="1" applyAlignment="1">
      <alignment horizontal="center"/>
    </xf>
    <xf numFmtId="0" fontId="55" fillId="0" borderId="9" xfId="0" quotePrefix="1" applyFont="1" applyBorder="1" applyAlignment="1">
      <alignment horizontal="center" vertical="center"/>
    </xf>
    <xf numFmtId="0" fontId="8" fillId="0" borderId="0" xfId="0" applyFont="1" applyAlignment="1">
      <alignment horizontal="center"/>
    </xf>
    <xf numFmtId="0" fontId="8" fillId="0" borderId="90" xfId="0" applyFont="1" applyBorder="1" applyAlignment="1">
      <alignment horizontal="center"/>
    </xf>
    <xf numFmtId="43" fontId="19" fillId="0" borderId="0" xfId="1" applyFont="1" applyBorder="1" applyAlignment="1">
      <alignment horizontal="center"/>
    </xf>
    <xf numFmtId="0" fontId="14" fillId="0" borderId="99" xfId="0" applyFont="1" applyBorder="1" applyAlignment="1">
      <alignment horizontal="center"/>
    </xf>
    <xf numFmtId="171" fontId="8" fillId="0" borderId="0" xfId="14" applyNumberFormat="1" applyFont="1" applyBorder="1" applyProtection="1"/>
    <xf numFmtId="164" fontId="4" fillId="0" borderId="0" xfId="14" applyNumberFormat="1" applyFont="1" applyBorder="1" applyAlignment="1">
      <alignment vertical="center"/>
    </xf>
    <xf numFmtId="170" fontId="3" fillId="0" borderId="5" xfId="14" applyNumberFormat="1" applyFont="1" applyBorder="1"/>
    <xf numFmtId="170" fontId="3" fillId="0" borderId="0" xfId="14" applyNumberFormat="1" applyFont="1"/>
    <xf numFmtId="170" fontId="7" fillId="0" borderId="6" xfId="14" applyNumberFormat="1" applyFont="1" applyBorder="1"/>
    <xf numFmtId="173" fontId="12" fillId="0" borderId="113" xfId="0" applyNumberFormat="1" applyFont="1" applyBorder="1" applyAlignment="1">
      <alignment horizontal="center"/>
    </xf>
    <xf numFmtId="0" fontId="19" fillId="0" borderId="92" xfId="0" applyFont="1" applyBorder="1" applyAlignment="1">
      <alignment vertical="center"/>
    </xf>
    <xf numFmtId="164" fontId="19" fillId="0" borderId="92" xfId="14" applyNumberFormat="1" applyFont="1" applyFill="1" applyBorder="1" applyAlignment="1">
      <alignment vertical="center"/>
    </xf>
    <xf numFmtId="9" fontId="19" fillId="0" borderId="114" xfId="3" applyFont="1" applyFill="1" applyBorder="1" applyAlignment="1">
      <alignment horizontal="right" vertical="center"/>
    </xf>
    <xf numFmtId="164" fontId="19" fillId="0" borderId="32" xfId="14" applyNumberFormat="1" applyFont="1" applyFill="1" applyBorder="1" applyAlignment="1">
      <alignment horizontal="centerContinuous" vertical="center"/>
    </xf>
    <xf numFmtId="9" fontId="19" fillId="0" borderId="33" xfId="3" applyFont="1" applyFill="1" applyBorder="1" applyAlignment="1">
      <alignment horizontal="centerContinuous" vertical="center"/>
    </xf>
    <xf numFmtId="164" fontId="19" fillId="0" borderId="26" xfId="14" applyNumberFormat="1" applyFont="1" applyFill="1" applyBorder="1" applyAlignment="1">
      <alignment vertical="center"/>
    </xf>
    <xf numFmtId="9" fontId="19" fillId="0" borderId="84" xfId="3" applyFont="1" applyFill="1" applyBorder="1" applyAlignment="1">
      <alignment horizontal="right" vertical="center"/>
    </xf>
    <xf numFmtId="164" fontId="19" fillId="0" borderId="0" xfId="14" applyNumberFormat="1" applyFont="1" applyFill="1" applyBorder="1" applyAlignment="1">
      <alignment vertical="center"/>
    </xf>
    <xf numFmtId="9" fontId="19" fillId="0" borderId="84" xfId="3" quotePrefix="1" applyFont="1" applyFill="1" applyBorder="1" applyAlignment="1">
      <alignment horizontal="center" vertical="center"/>
    </xf>
    <xf numFmtId="0" fontId="19" fillId="0" borderId="0" xfId="0" applyFont="1" applyAlignment="1">
      <alignment horizontal="centerContinuous" vertical="center"/>
    </xf>
    <xf numFmtId="9" fontId="30" fillId="0" borderId="84" xfId="3" applyFont="1" applyFill="1" applyBorder="1" applyAlignment="1">
      <alignment horizontal="centerContinuous" vertical="center"/>
    </xf>
    <xf numFmtId="0" fontId="19" fillId="0" borderId="23" xfId="0" applyFont="1" applyBorder="1" applyAlignment="1">
      <alignment vertical="center"/>
    </xf>
    <xf numFmtId="164" fontId="19" fillId="0" borderId="23" xfId="14" applyNumberFormat="1" applyFont="1" applyFill="1" applyBorder="1" applyAlignment="1">
      <alignment horizontal="right" vertical="center"/>
    </xf>
    <xf numFmtId="9" fontId="19" fillId="0" borderId="23" xfId="3" applyFont="1" applyFill="1" applyBorder="1" applyAlignment="1">
      <alignment horizontal="right" vertical="center"/>
    </xf>
    <xf numFmtId="164" fontId="3" fillId="0" borderId="90" xfId="14" applyNumberFormat="1" applyFont="1" applyFill="1" applyBorder="1" applyAlignment="1">
      <alignment horizontal="right" vertical="center"/>
    </xf>
    <xf numFmtId="0" fontId="3" fillId="0" borderId="90" xfId="0" quotePrefix="1" applyFont="1" applyBorder="1" applyAlignment="1">
      <alignment horizontal="center" vertical="center"/>
    </xf>
    <xf numFmtId="171" fontId="12" fillId="0" borderId="96" xfId="14" applyNumberFormat="1" applyFont="1" applyFill="1" applyBorder="1" applyAlignment="1" applyProtection="1">
      <alignment vertical="center"/>
    </xf>
    <xf numFmtId="10" fontId="12" fillId="0" borderId="84" xfId="3" applyNumberFormat="1" applyFont="1" applyFill="1" applyBorder="1" applyAlignment="1" applyProtection="1">
      <alignment horizontal="center" vertical="center"/>
    </xf>
    <xf numFmtId="0" fontId="23" fillId="0" borderId="0" xfId="0" applyFont="1"/>
    <xf numFmtId="0" fontId="39" fillId="0" borderId="0" xfId="0" applyFont="1"/>
    <xf numFmtId="171" fontId="19" fillId="0" borderId="24" xfId="14" applyNumberFormat="1" applyFont="1" applyFill="1" applyBorder="1" applyAlignment="1" applyProtection="1">
      <alignment vertical="center"/>
    </xf>
    <xf numFmtId="171" fontId="19" fillId="0" borderId="96" xfId="14" applyNumberFormat="1" applyFont="1" applyFill="1" applyBorder="1" applyAlignment="1" applyProtection="1">
      <alignment vertical="center"/>
    </xf>
    <xf numFmtId="2" fontId="12" fillId="0" borderId="84" xfId="14" applyNumberFormat="1" applyFont="1" applyFill="1" applyBorder="1" applyAlignment="1" applyProtection="1">
      <alignment horizontal="right" vertical="center"/>
    </xf>
    <xf numFmtId="41" fontId="14" fillId="0" borderId="96" xfId="0" applyNumberFormat="1" applyFont="1" applyBorder="1" applyAlignment="1">
      <alignment horizontal="right" vertical="center" wrapText="1"/>
    </xf>
    <xf numFmtId="171" fontId="19" fillId="0" borderId="96" xfId="14" applyNumberFormat="1" applyFont="1" applyFill="1" applyBorder="1" applyAlignment="1">
      <alignment vertical="center"/>
    </xf>
    <xf numFmtId="171" fontId="12" fillId="0" borderId="96" xfId="0" applyNumberFormat="1" applyFont="1" applyBorder="1" applyAlignment="1">
      <alignment horizontal="right" vertical="center"/>
    </xf>
    <xf numFmtId="3" fontId="20" fillId="0" borderId="0" xfId="0" applyNumberFormat="1" applyFont="1" applyAlignment="1">
      <alignment horizontal="right"/>
    </xf>
    <xf numFmtId="3" fontId="23" fillId="0" borderId="0" xfId="14" applyNumberFormat="1" applyFont="1"/>
    <xf numFmtId="3" fontId="23" fillId="0" borderId="0" xfId="14" applyNumberFormat="1" applyFont="1" applyAlignment="1">
      <alignment horizontal="center"/>
    </xf>
    <xf numFmtId="3" fontId="40" fillId="0" borderId="0" xfId="0" applyNumberFormat="1" applyFont="1" applyAlignment="1">
      <alignment horizontal="right"/>
    </xf>
    <xf numFmtId="0" fontId="39" fillId="0" borderId="0" xfId="0" quotePrefix="1" applyFont="1" applyAlignment="1">
      <alignment horizontal="left"/>
    </xf>
    <xf numFmtId="3" fontId="39" fillId="0" borderId="0" xfId="0" applyNumberFormat="1" applyFont="1" applyAlignment="1">
      <alignment horizontal="right"/>
    </xf>
    <xf numFmtId="171" fontId="39" fillId="0" borderId="0" xfId="14" applyNumberFormat="1" applyFont="1" applyFill="1" applyBorder="1"/>
    <xf numFmtId="3" fontId="23" fillId="0" borderId="0" xfId="14" applyNumberFormat="1" applyFont="1" applyFill="1"/>
    <xf numFmtId="3" fontId="23" fillId="0" borderId="0" xfId="14" applyNumberFormat="1" applyFont="1" applyFill="1" applyAlignment="1">
      <alignment horizontal="center"/>
    </xf>
    <xf numFmtId="3" fontId="3" fillId="0" borderId="0" xfId="0" applyNumberFormat="1" applyFont="1" applyAlignment="1">
      <alignment horizontal="right"/>
    </xf>
    <xf numFmtId="184" fontId="3" fillId="0" borderId="0" xfId="3" applyNumberFormat="1" applyFont="1" applyAlignment="1">
      <alignment horizontal="right"/>
    </xf>
    <xf numFmtId="3" fontId="3" fillId="0" borderId="0" xfId="14" applyNumberFormat="1" applyFont="1"/>
    <xf numFmtId="3" fontId="3" fillId="0" borderId="0" xfId="14" applyNumberFormat="1" applyFont="1" applyAlignment="1">
      <alignment horizontal="center"/>
    </xf>
    <xf numFmtId="0" fontId="16" fillId="0" borderId="96" xfId="0" applyFont="1" applyBorder="1"/>
    <xf numFmtId="0" fontId="16" fillId="0" borderId="99" xfId="0" applyFont="1" applyBorder="1"/>
    <xf numFmtId="0" fontId="16" fillId="0" borderId="114" xfId="0" applyFont="1" applyBorder="1"/>
    <xf numFmtId="3" fontId="14" fillId="0" borderId="96" xfId="0" applyNumberFormat="1" applyFont="1" applyBorder="1" applyAlignment="1">
      <alignment horizontal="center" vertical="top" wrapText="1"/>
    </xf>
    <xf numFmtId="3" fontId="17" fillId="0" borderId="96" xfId="0" applyNumberFormat="1" applyFont="1" applyBorder="1"/>
    <xf numFmtId="3" fontId="14" fillId="0" borderId="96" xfId="0" applyNumberFormat="1" applyFont="1" applyBorder="1"/>
    <xf numFmtId="3" fontId="17" fillId="0" borderId="96" xfId="0" applyNumberFormat="1" applyFont="1" applyBorder="1" applyAlignment="1">
      <alignment vertical="top" wrapText="1"/>
    </xf>
    <xf numFmtId="3" fontId="14" fillId="0" borderId="96" xfId="0" applyNumberFormat="1" applyFont="1" applyBorder="1" applyAlignment="1">
      <alignment horizontal="right" vertical="top" wrapText="1"/>
    </xf>
    <xf numFmtId="3" fontId="14" fillId="0" borderId="96" xfId="0" applyNumberFormat="1" applyFont="1" applyBorder="1" applyAlignment="1">
      <alignment horizontal="right"/>
    </xf>
    <xf numFmtId="0" fontId="41" fillId="0" borderId="91" xfId="0" applyFont="1" applyBorder="1" applyAlignment="1">
      <alignment horizontal="left"/>
    </xf>
    <xf numFmtId="0" fontId="16" fillId="0" borderId="0" xfId="0" applyFont="1" applyAlignment="1">
      <alignment vertical="top" wrapText="1"/>
    </xf>
    <xf numFmtId="0" fontId="14" fillId="0" borderId="28" xfId="0" applyFont="1" applyBorder="1" applyAlignment="1">
      <alignment horizontal="center" vertical="top" wrapText="1"/>
    </xf>
    <xf numFmtId="0" fontId="17" fillId="0" borderId="96" xfId="0" applyFont="1" applyBorder="1" applyAlignment="1">
      <alignment horizontal="left" vertical="top"/>
    </xf>
    <xf numFmtId="3" fontId="14" fillId="0" borderId="0" xfId="0" applyNumberFormat="1" applyFont="1" applyAlignment="1">
      <alignment horizontal="right" vertical="top" wrapText="1"/>
    </xf>
    <xf numFmtId="3" fontId="17" fillId="0" borderId="96" xfId="0" applyNumberFormat="1" applyFont="1" applyBorder="1" applyAlignment="1">
      <alignment horizontal="right"/>
    </xf>
    <xf numFmtId="3" fontId="17" fillId="0" borderId="84" xfId="0" applyNumberFormat="1" applyFont="1" applyBorder="1" applyAlignment="1">
      <alignment horizontal="right"/>
    </xf>
    <xf numFmtId="171" fontId="17" fillId="0" borderId="0" xfId="0" applyNumberFormat="1" applyFont="1" applyAlignment="1">
      <alignment horizontal="right"/>
    </xf>
    <xf numFmtId="171" fontId="17" fillId="0" borderId="84" xfId="0" applyNumberFormat="1" applyFont="1" applyBorder="1" applyAlignment="1">
      <alignment horizontal="right"/>
    </xf>
    <xf numFmtId="3" fontId="17" fillId="0" borderId="96" xfId="0" applyNumberFormat="1" applyFont="1" applyBorder="1" applyAlignment="1">
      <alignment horizontal="right" vertical="top" wrapText="1"/>
    </xf>
    <xf numFmtId="3" fontId="17" fillId="0" borderId="0" xfId="0" applyNumberFormat="1" applyFont="1" applyAlignment="1">
      <alignment horizontal="right" vertical="top" wrapText="1"/>
    </xf>
    <xf numFmtId="3" fontId="17" fillId="0" borderId="24" xfId="0" applyNumberFormat="1" applyFont="1" applyBorder="1" applyAlignment="1">
      <alignment horizontal="right"/>
    </xf>
    <xf numFmtId="171" fontId="17" fillId="0" borderId="90" xfId="0" applyNumberFormat="1" applyFont="1" applyBorder="1" applyAlignment="1">
      <alignment horizontal="right"/>
    </xf>
    <xf numFmtId="171" fontId="17" fillId="0" borderId="85" xfId="0" applyNumberFormat="1" applyFont="1" applyBorder="1" applyAlignment="1">
      <alignment horizontal="right"/>
    </xf>
    <xf numFmtId="3" fontId="14" fillId="0" borderId="0" xfId="0" applyNumberFormat="1" applyFont="1"/>
    <xf numFmtId="3" fontId="17" fillId="0" borderId="0" xfId="0" applyNumberFormat="1" applyFont="1"/>
    <xf numFmtId="171" fontId="17" fillId="0" borderId="85" xfId="0" applyNumberFormat="1" applyFont="1" applyBorder="1" applyAlignment="1">
      <alignment horizontal="right" vertical="top" wrapText="1"/>
    </xf>
    <xf numFmtId="3" fontId="14" fillId="0" borderId="0" xfId="0" applyNumberFormat="1" applyFont="1" applyAlignment="1">
      <alignment vertical="top" wrapText="1"/>
    </xf>
    <xf numFmtId="171" fontId="14" fillId="0" borderId="0" xfId="0" applyNumberFormat="1" applyFont="1" applyAlignment="1">
      <alignment vertical="top" wrapText="1"/>
    </xf>
    <xf numFmtId="0" fontId="16" fillId="0" borderId="91" xfId="0" applyFont="1" applyBorder="1"/>
    <xf numFmtId="0" fontId="14" fillId="0" borderId="96" xfId="0" applyFont="1" applyBorder="1" applyAlignment="1">
      <alignment horizontal="left" vertical="top" wrapText="1"/>
    </xf>
    <xf numFmtId="171" fontId="14" fillId="0" borderId="0" xfId="0" applyNumberFormat="1" applyFont="1" applyAlignment="1">
      <alignment horizontal="right"/>
    </xf>
    <xf numFmtId="171" fontId="14" fillId="0" borderId="84" xfId="0" applyNumberFormat="1" applyFont="1" applyBorder="1" applyAlignment="1">
      <alignment horizontal="right"/>
    </xf>
    <xf numFmtId="41" fontId="14" fillId="0" borderId="0" xfId="0" applyNumberFormat="1" applyFont="1" applyAlignment="1">
      <alignment horizontal="right" wrapText="1"/>
    </xf>
    <xf numFmtId="0" fontId="19" fillId="0" borderId="114" xfId="0" applyFont="1" applyBorder="1"/>
    <xf numFmtId="0" fontId="19" fillId="0" borderId="32" xfId="0" applyFont="1" applyBorder="1"/>
    <xf numFmtId="3" fontId="19" fillId="0" borderId="32" xfId="0" applyNumberFormat="1" applyFont="1" applyBorder="1"/>
    <xf numFmtId="49" fontId="19" fillId="0" borderId="32" xfId="0" applyNumberFormat="1" applyFont="1" applyBorder="1"/>
    <xf numFmtId="10" fontId="22" fillId="0" borderId="114" xfId="3" applyNumberFormat="1" applyFont="1" applyBorder="1" applyAlignment="1">
      <alignment horizontal="right"/>
    </xf>
    <xf numFmtId="2" fontId="22" fillId="0" borderId="114" xfId="3" applyNumberFormat="1" applyFont="1" applyBorder="1" applyAlignment="1">
      <alignment horizontal="right"/>
    </xf>
    <xf numFmtId="49" fontId="19" fillId="0" borderId="96" xfId="0" applyNumberFormat="1" applyFont="1" applyBorder="1"/>
    <xf numFmtId="3" fontId="19" fillId="0" borderId="96" xfId="0" applyNumberFormat="1" applyFont="1" applyBorder="1"/>
    <xf numFmtId="171" fontId="19" fillId="0" borderId="96" xfId="0" applyNumberFormat="1" applyFont="1" applyBorder="1"/>
    <xf numFmtId="49" fontId="12" fillId="0" borderId="96" xfId="0" applyNumberFormat="1" applyFont="1" applyBorder="1"/>
    <xf numFmtId="3" fontId="12" fillId="0" borderId="96" xfId="7" applyNumberFormat="1" applyFont="1" applyBorder="1"/>
    <xf numFmtId="171" fontId="12" fillId="0" borderId="96" xfId="0" applyNumberFormat="1" applyFont="1" applyBorder="1"/>
    <xf numFmtId="10" fontId="12" fillId="0" borderId="91" xfId="3" applyNumberFormat="1" applyFont="1" applyBorder="1" applyAlignment="1">
      <alignment horizontal="right"/>
    </xf>
    <xf numFmtId="3" fontId="12" fillId="0" borderId="0" xfId="7" applyNumberFormat="1" applyFont="1"/>
    <xf numFmtId="164" fontId="19" fillId="0" borderId="84" xfId="1" applyNumberFormat="1" applyFont="1" applyBorder="1" applyAlignment="1"/>
    <xf numFmtId="49" fontId="22" fillId="0" borderId="96" xfId="0" applyNumberFormat="1" applyFont="1" applyBorder="1"/>
    <xf numFmtId="3" fontId="22" fillId="0" borderId="96" xfId="0" applyNumberFormat="1" applyFont="1" applyBorder="1"/>
    <xf numFmtId="49" fontId="12" fillId="0" borderId="85" xfId="0" applyNumberFormat="1" applyFont="1" applyBorder="1"/>
    <xf numFmtId="3" fontId="12" fillId="0" borderId="90" xfId="7" applyNumberFormat="1" applyFont="1" applyBorder="1"/>
    <xf numFmtId="171" fontId="12" fillId="0" borderId="90" xfId="0" applyNumberFormat="1" applyFont="1" applyBorder="1"/>
    <xf numFmtId="49" fontId="19" fillId="0" borderId="96" xfId="0" applyNumberFormat="1" applyFont="1" applyBorder="1" applyAlignment="1">
      <alignment horizontal="left"/>
    </xf>
    <xf numFmtId="10" fontId="22" fillId="0" borderId="114" xfId="3" applyNumberFormat="1" applyFont="1" applyBorder="1" applyAlignment="1">
      <alignment horizontal="center"/>
    </xf>
    <xf numFmtId="3" fontId="12" fillId="0" borderId="96" xfId="0" applyNumberFormat="1" applyFont="1" applyBorder="1"/>
    <xf numFmtId="2" fontId="12" fillId="0" borderId="85" xfId="3" applyNumberFormat="1" applyFont="1" applyFill="1" applyBorder="1" applyAlignment="1"/>
    <xf numFmtId="2" fontId="12" fillId="0" borderId="85" xfId="3" applyNumberFormat="1" applyFont="1" applyFill="1" applyBorder="1" applyAlignment="1">
      <alignment horizontal="right"/>
    </xf>
    <xf numFmtId="171" fontId="19" fillId="0" borderId="32" xfId="0" applyNumberFormat="1" applyFont="1" applyBorder="1"/>
    <xf numFmtId="10" fontId="12" fillId="0" borderId="0" xfId="3" applyNumberFormat="1" applyFont="1" applyBorder="1" applyAlignment="1">
      <alignment horizontal="right"/>
    </xf>
    <xf numFmtId="179" fontId="19" fillId="0" borderId="96" xfId="0" applyNumberFormat="1" applyFont="1" applyBorder="1"/>
    <xf numFmtId="49" fontId="12" fillId="0" borderId="96" xfId="0" applyNumberFormat="1" applyFont="1" applyBorder="1" applyAlignment="1">
      <alignment horizontal="left"/>
    </xf>
    <xf numFmtId="0" fontId="21" fillId="0" borderId="0" xfId="0" applyFont="1"/>
    <xf numFmtId="0" fontId="16" fillId="0" borderId="92" xfId="0" applyFont="1" applyBorder="1" applyAlignment="1">
      <alignment vertical="top"/>
    </xf>
    <xf numFmtId="0" fontId="16" fillId="0" borderId="26" xfId="0" applyFont="1" applyBorder="1" applyAlignment="1">
      <alignment horizontal="center"/>
    </xf>
    <xf numFmtId="0" fontId="21" fillId="0" borderId="99" xfId="0" applyFont="1" applyBorder="1" applyAlignment="1">
      <alignment horizontal="center" vertical="top" wrapText="1"/>
    </xf>
    <xf numFmtId="0" fontId="21" fillId="0" borderId="26" xfId="0" applyFont="1" applyBorder="1" applyAlignment="1">
      <alignment horizontal="left" vertical="top"/>
    </xf>
    <xf numFmtId="0" fontId="21" fillId="0" borderId="96" xfId="0" applyFont="1" applyBorder="1" applyAlignment="1">
      <alignment horizontal="center" vertical="top" wrapText="1"/>
    </xf>
    <xf numFmtId="0" fontId="21" fillId="5" borderId="96" xfId="0" applyFont="1" applyFill="1" applyBorder="1" applyAlignment="1">
      <alignment horizontal="center" vertical="top" wrapText="1"/>
    </xf>
    <xf numFmtId="0" fontId="21" fillId="0" borderId="26" xfId="0" applyFont="1" applyBorder="1" applyAlignment="1">
      <alignment horizontal="center"/>
    </xf>
    <xf numFmtId="0" fontId="14" fillId="0" borderId="26" xfId="0" applyFont="1" applyBorder="1" applyAlignment="1">
      <alignment horizontal="left" vertical="top"/>
    </xf>
    <xf numFmtId="171" fontId="14" fillId="0" borderId="96" xfId="0" applyNumberFormat="1" applyFont="1" applyBorder="1"/>
    <xf numFmtId="171" fontId="14" fillId="5" borderId="96" xfId="0" applyNumberFormat="1" applyFont="1" applyFill="1" applyBorder="1"/>
    <xf numFmtId="171" fontId="17" fillId="0" borderId="96" xfId="0" applyNumberFormat="1" applyFont="1" applyBorder="1" applyAlignment="1">
      <alignment vertical="top" wrapText="1"/>
    </xf>
    <xf numFmtId="171" fontId="17" fillId="5" borderId="96" xfId="0" applyNumberFormat="1" applyFont="1" applyFill="1" applyBorder="1" applyAlignment="1">
      <alignment vertical="top" wrapText="1"/>
    </xf>
    <xf numFmtId="171" fontId="17" fillId="0" borderId="96" xfId="0" applyNumberFormat="1" applyFont="1" applyBorder="1" applyAlignment="1">
      <alignment vertical="top"/>
    </xf>
    <xf numFmtId="171" fontId="14" fillId="0" borderId="96" xfId="0" applyNumberFormat="1" applyFont="1" applyBorder="1" applyAlignment="1">
      <alignment vertical="top" wrapText="1"/>
    </xf>
    <xf numFmtId="171" fontId="14" fillId="5" borderId="96" xfId="0" applyNumberFormat="1" applyFont="1" applyFill="1" applyBorder="1" applyAlignment="1">
      <alignment vertical="top" wrapText="1"/>
    </xf>
    <xf numFmtId="0" fontId="16" fillId="5" borderId="96" xfId="0" applyFont="1" applyFill="1" applyBorder="1"/>
    <xf numFmtId="0" fontId="14" fillId="0" borderId="23" xfId="0" applyFont="1" applyBorder="1" applyAlignment="1">
      <alignment horizontal="left" vertical="top"/>
    </xf>
    <xf numFmtId="171" fontId="14" fillId="0" borderId="91" xfId="0" applyNumberFormat="1" applyFont="1" applyBorder="1" applyAlignment="1">
      <alignment vertical="top" wrapText="1"/>
    </xf>
    <xf numFmtId="0" fontId="19" fillId="0" borderId="91" xfId="0" applyFont="1" applyBorder="1" applyAlignment="1">
      <alignment horizontal="center"/>
    </xf>
    <xf numFmtId="0" fontId="19" fillId="0" borderId="90" xfId="0" applyFont="1" applyBorder="1" applyAlignment="1">
      <alignment horizontal="left"/>
    </xf>
    <xf numFmtId="0" fontId="57" fillId="0" borderId="90" xfId="0" applyFont="1" applyBorder="1" applyAlignment="1">
      <alignment horizontal="center"/>
    </xf>
    <xf numFmtId="0" fontId="0" fillId="0" borderId="0" xfId="0" applyAlignment="1">
      <alignment horizontal="right"/>
    </xf>
    <xf numFmtId="171" fontId="0" fillId="0" borderId="0" xfId="0" applyNumberFormat="1"/>
    <xf numFmtId="0" fontId="0" fillId="0" borderId="90" xfId="0" applyBorder="1"/>
    <xf numFmtId="0" fontId="0" fillId="0" borderId="90" xfId="0" applyBorder="1" applyAlignment="1">
      <alignment horizontal="right"/>
    </xf>
    <xf numFmtId="171" fontId="0" fillId="0" borderId="90" xfId="0" applyNumberFormat="1" applyBorder="1"/>
    <xf numFmtId="0" fontId="14" fillId="0" borderId="18" xfId="0" applyFont="1" applyBorder="1" applyAlignment="1">
      <alignment horizontal="center"/>
    </xf>
    <xf numFmtId="0" fontId="14" fillId="0" borderId="23" xfId="0" applyFont="1" applyBorder="1" applyAlignment="1">
      <alignment horizontal="center"/>
    </xf>
    <xf numFmtId="178" fontId="16" fillId="0" borderId="0" xfId="0" applyNumberFormat="1" applyFont="1"/>
    <xf numFmtId="0" fontId="12" fillId="0" borderId="0" xfId="0" applyFont="1" applyAlignment="1">
      <alignment horizontal="left"/>
    </xf>
    <xf numFmtId="0" fontId="58" fillId="0" borderId="0" xfId="0" applyFont="1"/>
    <xf numFmtId="0" fontId="59" fillId="0" borderId="0" xfId="0" applyFont="1" applyAlignment="1">
      <alignment wrapText="1"/>
    </xf>
    <xf numFmtId="0" fontId="21" fillId="0" borderId="115" xfId="0" applyFont="1" applyBorder="1" applyAlignment="1">
      <alignment horizontal="center"/>
    </xf>
    <xf numFmtId="0" fontId="21" fillId="0" borderId="38" xfId="0" applyFont="1" applyBorder="1"/>
    <xf numFmtId="0" fontId="14" fillId="0" borderId="38" xfId="0" applyFont="1" applyBorder="1" applyAlignment="1">
      <alignment horizontal="center"/>
    </xf>
    <xf numFmtId="0" fontId="14" fillId="0" borderId="115" xfId="0" applyFont="1" applyBorder="1" applyAlignment="1">
      <alignment horizontal="left" wrapText="1"/>
    </xf>
    <xf numFmtId="0" fontId="14" fillId="0" borderId="39" xfId="0" applyFont="1" applyBorder="1" applyAlignment="1">
      <alignment horizontal="center" wrapText="1"/>
    </xf>
    <xf numFmtId="0" fontId="14" fillId="0" borderId="41" xfId="0" applyFont="1" applyBorder="1" applyAlignment="1">
      <alignment horizontal="center" wrapText="1"/>
    </xf>
    <xf numFmtId="0" fontId="14" fillId="0" borderId="116" xfId="0" applyFont="1" applyBorder="1" applyAlignment="1">
      <alignment horizontal="left" wrapText="1"/>
    </xf>
    <xf numFmtId="0" fontId="0" fillId="0" borderId="117" xfId="0" applyBorder="1" applyAlignment="1">
      <alignment horizontal="left" wrapText="1"/>
    </xf>
    <xf numFmtId="0" fontId="16" fillId="0" borderId="115" xfId="0" applyFont="1" applyBorder="1" applyAlignment="1">
      <alignment horizontal="left"/>
    </xf>
    <xf numFmtId="0" fontId="0" fillId="0" borderId="117" xfId="0" applyBorder="1" applyAlignment="1">
      <alignment horizontal="left"/>
    </xf>
    <xf numFmtId="41" fontId="0" fillId="0" borderId="0" xfId="0" applyNumberFormat="1"/>
    <xf numFmtId="0" fontId="28" fillId="0" borderId="117" xfId="0" applyFont="1" applyBorder="1" applyAlignment="1">
      <alignment horizontal="left" wrapText="1"/>
    </xf>
    <xf numFmtId="10" fontId="12" fillId="0" borderId="26" xfId="3" applyNumberFormat="1" applyFont="1" applyFill="1" applyBorder="1"/>
    <xf numFmtId="0" fontId="12" fillId="0" borderId="23" xfId="12" applyFont="1" applyBorder="1" applyAlignment="1">
      <alignment horizontal="center"/>
    </xf>
    <xf numFmtId="3" fontId="0" fillId="0" borderId="102" xfId="0" applyNumberFormat="1" applyBorder="1"/>
    <xf numFmtId="3" fontId="0" fillId="0" borderId="103" xfId="0" applyNumberFormat="1" applyBorder="1"/>
    <xf numFmtId="3" fontId="0" fillId="0" borderId="104" xfId="0" applyNumberFormat="1" applyBorder="1"/>
    <xf numFmtId="3" fontId="0" fillId="0" borderId="106" xfId="0" applyNumberFormat="1" applyBorder="1"/>
    <xf numFmtId="3" fontId="0" fillId="0" borderId="105" xfId="0" applyNumberFormat="1" applyBorder="1"/>
    <xf numFmtId="3" fontId="0" fillId="0" borderId="119" xfId="0" applyNumberFormat="1" applyBorder="1"/>
    <xf numFmtId="3" fontId="0" fillId="0" borderId="118" xfId="0" applyNumberFormat="1" applyBorder="1"/>
    <xf numFmtId="3" fontId="0" fillId="0" borderId="120" xfId="0" applyNumberFormat="1" applyBorder="1"/>
    <xf numFmtId="0" fontId="17" fillId="0" borderId="25" xfId="0" applyFont="1" applyBorder="1" applyAlignment="1">
      <alignment horizontal="right" vertical="top" wrapText="1"/>
    </xf>
    <xf numFmtId="3" fontId="19" fillId="0" borderId="96" xfId="7" applyNumberFormat="1" applyFont="1" applyBorder="1"/>
    <xf numFmtId="2" fontId="19" fillId="0" borderId="84" xfId="3" applyNumberFormat="1" applyFont="1" applyBorder="1" applyAlignment="1"/>
    <xf numFmtId="49" fontId="12" fillId="0" borderId="121" xfId="0" applyNumberFormat="1" applyFont="1" applyBorder="1"/>
    <xf numFmtId="49" fontId="12" fillId="0" borderId="9" xfId="0" applyNumberFormat="1" applyFont="1" applyBorder="1"/>
    <xf numFmtId="3" fontId="12" fillId="0" borderId="121" xfId="7" applyNumberFormat="1" applyFont="1" applyBorder="1"/>
    <xf numFmtId="2" fontId="12" fillId="0" borderId="25" xfId="3" applyNumberFormat="1" applyFont="1" applyBorder="1" applyAlignment="1"/>
    <xf numFmtId="171" fontId="12" fillId="0" borderId="121" xfId="0" applyNumberFormat="1" applyFont="1" applyBorder="1"/>
    <xf numFmtId="2" fontId="12" fillId="0" borderId="25" xfId="3" applyNumberFormat="1" applyFont="1" applyBorder="1" applyAlignment="1">
      <alignment horizontal="right"/>
    </xf>
    <xf numFmtId="3" fontId="0" fillId="0" borderId="9" xfId="0" applyNumberFormat="1" applyBorder="1"/>
    <xf numFmtId="3" fontId="0" fillId="0" borderId="0" xfId="0" applyNumberFormat="1" applyAlignment="1">
      <alignment wrapText="1"/>
    </xf>
    <xf numFmtId="0" fontId="21" fillId="0" borderId="122" xfId="0" applyFont="1" applyBorder="1" applyAlignment="1">
      <alignment wrapText="1"/>
    </xf>
    <xf numFmtId="0" fontId="21" fillId="0" borderId="126" xfId="0" applyFont="1" applyBorder="1"/>
    <xf numFmtId="0" fontId="14" fillId="0" borderId="126" xfId="0" applyFont="1" applyBorder="1" applyAlignment="1">
      <alignment horizontal="center" wrapText="1"/>
    </xf>
    <xf numFmtId="0" fontId="14" fillId="0" borderId="127" xfId="0" applyFont="1" applyBorder="1" applyAlignment="1">
      <alignment horizontal="center" wrapText="1"/>
    </xf>
    <xf numFmtId="165" fontId="14" fillId="0" borderId="128" xfId="0" applyNumberFormat="1" applyFont="1" applyBorder="1" applyAlignment="1">
      <alignment wrapText="1"/>
    </xf>
    <xf numFmtId="3" fontId="14" fillId="0" borderId="126" xfId="0" applyNumberFormat="1" applyFont="1" applyBorder="1"/>
    <xf numFmtId="3" fontId="0" fillId="0" borderId="129" xfId="0" applyNumberFormat="1" applyBorder="1" applyAlignment="1">
      <alignment wrapText="1"/>
    </xf>
    <xf numFmtId="3" fontId="0" fillId="0" borderId="126" xfId="0" applyNumberFormat="1" applyBorder="1" applyAlignment="1">
      <alignment wrapText="1"/>
    </xf>
    <xf numFmtId="3" fontId="14" fillId="0" borderId="126" xfId="0" applyNumberFormat="1" applyFont="1" applyBorder="1" applyAlignment="1">
      <alignment wrapText="1"/>
    </xf>
    <xf numFmtId="3" fontId="0" fillId="0" borderId="126" xfId="0" applyNumberFormat="1" applyBorder="1"/>
    <xf numFmtId="0" fontId="0" fillId="0" borderId="130" xfId="0" applyBorder="1" applyAlignment="1">
      <alignment horizontal="left" wrapText="1"/>
    </xf>
    <xf numFmtId="3" fontId="0" fillId="0" borderId="131" xfId="0" applyNumberFormat="1" applyBorder="1" applyAlignment="1">
      <alignment wrapText="1"/>
    </xf>
    <xf numFmtId="0" fontId="33" fillId="0" borderId="0" xfId="0" quotePrefix="1" applyFont="1" applyAlignment="1">
      <alignment vertical="center"/>
    </xf>
    <xf numFmtId="0" fontId="33" fillId="0" borderId="0" xfId="0" applyFont="1" applyAlignment="1">
      <alignment vertical="center"/>
    </xf>
    <xf numFmtId="3" fontId="62" fillId="0" borderId="0" xfId="0" applyNumberFormat="1" applyFont="1" applyAlignment="1">
      <alignment vertical="top" wrapText="1"/>
    </xf>
    <xf numFmtId="3" fontId="62" fillId="0" borderId="27" xfId="0" applyNumberFormat="1" applyFont="1" applyBorder="1" applyAlignment="1">
      <alignment vertical="top" wrapText="1"/>
    </xf>
    <xf numFmtId="165" fontId="7" fillId="0" borderId="0" xfId="0" applyNumberFormat="1" applyFont="1"/>
    <xf numFmtId="165" fontId="7" fillId="0" borderId="27" xfId="0" applyNumberFormat="1" applyFont="1" applyBorder="1"/>
    <xf numFmtId="164" fontId="7" fillId="0" borderId="0" xfId="1" applyNumberFormat="1" applyFont="1" applyBorder="1"/>
    <xf numFmtId="164" fontId="7" fillId="0" borderId="27" xfId="1" applyNumberFormat="1" applyFont="1" applyBorder="1"/>
    <xf numFmtId="0" fontId="62" fillId="0" borderId="0" xfId="0" applyFont="1" applyAlignment="1">
      <alignment vertical="top" wrapText="1"/>
    </xf>
    <xf numFmtId="0" fontId="62" fillId="0" borderId="27" xfId="0" applyFont="1" applyBorder="1" applyAlignment="1">
      <alignment vertical="top" wrapText="1"/>
    </xf>
    <xf numFmtId="164" fontId="19" fillId="3" borderId="52" xfId="14" applyNumberFormat="1" applyFont="1" applyFill="1" applyBorder="1" applyAlignment="1">
      <alignment horizontal="center"/>
    </xf>
    <xf numFmtId="164" fontId="19" fillId="3" borderId="53" xfId="14" applyNumberFormat="1" applyFont="1" applyFill="1" applyBorder="1" applyAlignment="1">
      <alignment horizontal="center"/>
    </xf>
    <xf numFmtId="164" fontId="19" fillId="3" borderId="51" xfId="14" applyNumberFormat="1" applyFont="1" applyFill="1" applyBorder="1" applyAlignment="1">
      <alignment horizontal="center"/>
    </xf>
    <xf numFmtId="37" fontId="7" fillId="3" borderId="56" xfId="14" applyNumberFormat="1" applyFont="1" applyFill="1" applyBorder="1"/>
    <xf numFmtId="37" fontId="11" fillId="3" borderId="58" xfId="14" applyNumberFormat="1" applyFont="1" applyFill="1" applyBorder="1"/>
    <xf numFmtId="164" fontId="7" fillId="3" borderId="93" xfId="1" applyNumberFormat="1" applyFont="1" applyFill="1" applyBorder="1"/>
    <xf numFmtId="164" fontId="7" fillId="3" borderId="93" xfId="14" applyNumberFormat="1" applyFont="1" applyFill="1" applyBorder="1"/>
    <xf numFmtId="164" fontId="7" fillId="3" borderId="27" xfId="14" applyNumberFormat="1" applyFont="1" applyFill="1" applyBorder="1"/>
    <xf numFmtId="37" fontId="7" fillId="3" borderId="13" xfId="14" applyNumberFormat="1" applyFont="1" applyFill="1" applyBorder="1"/>
    <xf numFmtId="37" fontId="7" fillId="3" borderId="27" xfId="14" applyNumberFormat="1" applyFont="1" applyFill="1" applyBorder="1"/>
    <xf numFmtId="37" fontId="11" fillId="3" borderId="110" xfId="14" applyNumberFormat="1" applyFont="1" applyFill="1" applyBorder="1"/>
    <xf numFmtId="37" fontId="11" fillId="3" borderId="53" xfId="14" applyNumberFormat="1" applyFont="1" applyFill="1" applyBorder="1"/>
    <xf numFmtId="37" fontId="11" fillId="3" borderId="51" xfId="14" applyNumberFormat="1" applyFont="1" applyFill="1" applyBorder="1"/>
    <xf numFmtId="164" fontId="3" fillId="3" borderId="93" xfId="1" applyNumberFormat="1" applyFont="1" applyFill="1" applyBorder="1"/>
    <xf numFmtId="0" fontId="3" fillId="0" borderId="0" xfId="16" applyFont="1"/>
    <xf numFmtId="0" fontId="64" fillId="0" borderId="0" xfId="0" applyFont="1" applyAlignment="1">
      <alignment horizontal="center"/>
    </xf>
    <xf numFmtId="3" fontId="62" fillId="0" borderId="90" xfId="0" applyNumberFormat="1" applyFont="1" applyBorder="1" applyAlignment="1">
      <alignment vertical="top" wrapText="1"/>
    </xf>
    <xf numFmtId="3" fontId="62" fillId="0" borderId="85" xfId="0" applyNumberFormat="1" applyFont="1" applyBorder="1" applyAlignment="1">
      <alignment vertical="top" wrapText="1"/>
    </xf>
    <xf numFmtId="3" fontId="12" fillId="0" borderId="22" xfId="2" applyNumberFormat="1" applyFont="1" applyBorder="1"/>
    <xf numFmtId="3" fontId="12" fillId="0" borderId="0" xfId="2" applyNumberFormat="1" applyFont="1" applyBorder="1"/>
    <xf numFmtId="3" fontId="12" fillId="0" borderId="27" xfId="2" applyNumberFormat="1" applyFont="1" applyBorder="1"/>
    <xf numFmtId="3" fontId="12" fillId="0" borderId="0" xfId="2" applyNumberFormat="1" applyFont="1" applyFill="1" applyBorder="1"/>
    <xf numFmtId="3" fontId="12" fillId="0" borderId="27" xfId="2" applyNumberFormat="1" applyFont="1" applyFill="1" applyBorder="1"/>
    <xf numFmtId="3" fontId="12" fillId="0" borderId="22" xfId="2" applyNumberFormat="1" applyFont="1" applyFill="1" applyBorder="1"/>
    <xf numFmtId="3" fontId="12" fillId="0" borderId="96" xfId="2" applyNumberFormat="1" applyFont="1" applyFill="1" applyBorder="1"/>
    <xf numFmtId="3" fontId="12" fillId="0" borderId="84" xfId="2" applyNumberFormat="1" applyFont="1" applyFill="1" applyBorder="1"/>
    <xf numFmtId="3" fontId="12" fillId="0" borderId="22" xfId="1" applyNumberFormat="1" applyFont="1" applyBorder="1"/>
    <xf numFmtId="3" fontId="12" fillId="0" borderId="0" xfId="1" applyNumberFormat="1" applyFont="1" applyBorder="1"/>
    <xf numFmtId="3" fontId="12" fillId="0" borderId="27" xfId="1" applyNumberFormat="1" applyFont="1" applyBorder="1"/>
    <xf numFmtId="3" fontId="12" fillId="0" borderId="22" xfId="1" applyNumberFormat="1" applyFont="1" applyFill="1" applyBorder="1"/>
    <xf numFmtId="3" fontId="12" fillId="0" borderId="0" xfId="1" applyNumberFormat="1" applyFont="1" applyFill="1" applyBorder="1"/>
    <xf numFmtId="3" fontId="12" fillId="0" borderId="27" xfId="1" applyNumberFormat="1" applyFont="1" applyFill="1" applyBorder="1"/>
    <xf numFmtId="3" fontId="12" fillId="0" borderId="24" xfId="1" applyNumberFormat="1" applyFont="1" applyFill="1" applyBorder="1"/>
    <xf numFmtId="3" fontId="12" fillId="0" borderId="9" xfId="1" applyNumberFormat="1" applyFont="1" applyFill="1" applyBorder="1"/>
    <xf numFmtId="3" fontId="12" fillId="0" borderId="25" xfId="1" applyNumberFormat="1" applyFont="1" applyFill="1" applyBorder="1"/>
    <xf numFmtId="0" fontId="19" fillId="0" borderId="25" xfId="0" applyFont="1" applyBorder="1" applyAlignment="1">
      <alignment horizontal="center"/>
    </xf>
    <xf numFmtId="187" fontId="19" fillId="0" borderId="0" xfId="0" applyNumberFormat="1" applyFont="1" applyAlignment="1">
      <alignment horizontal="center"/>
    </xf>
    <xf numFmtId="187" fontId="12" fillId="0" borderId="0" xfId="3" applyNumberFormat="1" applyFont="1" applyAlignment="1" applyProtection="1">
      <alignment horizontal="right"/>
    </xf>
    <xf numFmtId="187" fontId="12" fillId="0" borderId="84" xfId="3" applyNumberFormat="1" applyFont="1" applyBorder="1" applyAlignment="1" applyProtection="1">
      <alignment horizontal="right"/>
    </xf>
    <xf numFmtId="187" fontId="0" fillId="0" borderId="0" xfId="0" applyNumberFormat="1"/>
    <xf numFmtId="187" fontId="0" fillId="0" borderId="84" xfId="0" applyNumberFormat="1" applyBorder="1"/>
    <xf numFmtId="187" fontId="12" fillId="0" borderId="0" xfId="3" applyNumberFormat="1" applyFont="1" applyBorder="1" applyAlignment="1" applyProtection="1">
      <alignment horizontal="right"/>
    </xf>
    <xf numFmtId="187" fontId="12" fillId="0" borderId="0" xfId="0" applyNumberFormat="1" applyFont="1"/>
    <xf numFmtId="187" fontId="12" fillId="0" borderId="0" xfId="3" applyNumberFormat="1" applyFont="1" applyBorder="1"/>
    <xf numFmtId="187" fontId="12" fillId="0" borderId="84" xfId="0" applyNumberFormat="1" applyFont="1" applyBorder="1"/>
    <xf numFmtId="0" fontId="19" fillId="0" borderId="121" xfId="0" applyFont="1" applyBorder="1" applyAlignment="1">
      <alignment horizontal="center"/>
    </xf>
    <xf numFmtId="187" fontId="19" fillId="0" borderId="9" xfId="0" applyNumberFormat="1" applyFont="1" applyBorder="1" applyAlignment="1">
      <alignment horizontal="center"/>
    </xf>
    <xf numFmtId="187" fontId="12" fillId="0" borderId="9" xfId="3" applyNumberFormat="1" applyFont="1" applyBorder="1" applyAlignment="1" applyProtection="1">
      <alignment horizontal="right"/>
    </xf>
    <xf numFmtId="187" fontId="12" fillId="0" borderId="9" xfId="0" applyNumberFormat="1" applyFont="1" applyBorder="1"/>
    <xf numFmtId="187" fontId="12" fillId="0" borderId="9" xfId="3" applyNumberFormat="1" applyFont="1" applyBorder="1"/>
    <xf numFmtId="187" fontId="0" fillId="0" borderId="9" xfId="0" applyNumberFormat="1" applyBorder="1"/>
    <xf numFmtId="187" fontId="12" fillId="0" borderId="25" xfId="0" applyNumberFormat="1" applyFont="1" applyBorder="1"/>
    <xf numFmtId="186" fontId="12" fillId="0" borderId="0" xfId="3" applyNumberFormat="1" applyFont="1" applyAlignment="1" applyProtection="1">
      <alignment horizontal="center"/>
    </xf>
    <xf numFmtId="186" fontId="12" fillId="0" borderId="0" xfId="3" applyNumberFormat="1" applyFont="1" applyBorder="1" applyAlignment="1">
      <alignment horizontal="center"/>
    </xf>
    <xf numFmtId="186" fontId="12" fillId="0" borderId="96" xfId="3" applyNumberFormat="1" applyFont="1" applyBorder="1" applyAlignment="1">
      <alignment horizontal="center"/>
    </xf>
    <xf numFmtId="186" fontId="12" fillId="0" borderId="121" xfId="3" applyNumberFormat="1" applyFont="1" applyBorder="1" applyAlignment="1">
      <alignment horizontal="center"/>
    </xf>
    <xf numFmtId="172" fontId="12" fillId="0" borderId="0" xfId="1" applyNumberFormat="1" applyFont="1" applyAlignment="1" applyProtection="1">
      <alignment horizontal="center"/>
    </xf>
    <xf numFmtId="0" fontId="3" fillId="7" borderId="2" xfId="0" applyFont="1" applyFill="1" applyBorder="1"/>
    <xf numFmtId="0" fontId="3" fillId="7" borderId="3" xfId="0" applyFont="1" applyFill="1" applyBorder="1"/>
    <xf numFmtId="0" fontId="3" fillId="7" borderId="4" xfId="0" applyFont="1" applyFill="1" applyBorder="1"/>
    <xf numFmtId="0" fontId="3" fillId="7" borderId="7" xfId="0" applyFont="1" applyFill="1" applyBorder="1"/>
    <xf numFmtId="0" fontId="3" fillId="7" borderId="0" xfId="0" applyFont="1" applyFill="1"/>
    <xf numFmtId="0" fontId="3" fillId="7" borderId="8" xfId="0" applyFont="1" applyFill="1" applyBorder="1"/>
    <xf numFmtId="0" fontId="7" fillId="7" borderId="6" xfId="0" applyFont="1" applyFill="1" applyBorder="1"/>
    <xf numFmtId="0" fontId="8" fillId="7" borderId="90" xfId="0" applyFont="1" applyFill="1" applyBorder="1" applyAlignment="1">
      <alignment horizontal="right"/>
    </xf>
    <xf numFmtId="166" fontId="8" fillId="7" borderId="0" xfId="3" applyNumberFormat="1" applyFont="1" applyFill="1" applyProtection="1"/>
    <xf numFmtId="0" fontId="0" fillId="8" borderId="0" xfId="0" applyFill="1"/>
    <xf numFmtId="166" fontId="3" fillId="7" borderId="0" xfId="3" applyNumberFormat="1" applyFont="1" applyFill="1" applyProtection="1"/>
    <xf numFmtId="10" fontId="3" fillId="7" borderId="0" xfId="3" applyNumberFormat="1" applyFont="1" applyFill="1" applyProtection="1"/>
    <xf numFmtId="0" fontId="7" fillId="0" borderId="6" xfId="0" applyFont="1" applyBorder="1" applyAlignment="1">
      <alignment horizontal="centerContinuous"/>
    </xf>
    <xf numFmtId="10" fontId="8" fillId="7" borderId="0" xfId="3" applyNumberFormat="1" applyFont="1" applyFill="1"/>
    <xf numFmtId="166" fontId="8" fillId="7" borderId="0" xfId="3" applyNumberFormat="1" applyFont="1" applyFill="1"/>
    <xf numFmtId="166" fontId="3" fillId="7" borderId="0" xfId="3" applyNumberFormat="1" applyFont="1" applyFill="1"/>
    <xf numFmtId="3" fontId="0" fillId="0" borderId="135" xfId="0" applyNumberFormat="1" applyBorder="1"/>
    <xf numFmtId="0" fontId="3" fillId="0" borderId="0" xfId="0" applyFont="1" applyAlignment="1">
      <alignment horizontal="left" vertical="center"/>
    </xf>
    <xf numFmtId="179" fontId="17" fillId="0" borderId="136" xfId="0" applyNumberFormat="1" applyFont="1" applyBorder="1" applyAlignment="1">
      <alignment vertical="top" wrapText="1"/>
    </xf>
    <xf numFmtId="0" fontId="65" fillId="0" borderId="0" xfId="0" applyFont="1" applyAlignment="1">
      <alignment horizontal="left"/>
    </xf>
    <xf numFmtId="0" fontId="65" fillId="0" borderId="90" xfId="0" applyFont="1" applyBorder="1" applyAlignment="1">
      <alignment horizontal="left"/>
    </xf>
    <xf numFmtId="0" fontId="21" fillId="0" borderId="23" xfId="0" applyFont="1" applyBorder="1" applyAlignment="1">
      <alignment horizontal="center"/>
    </xf>
    <xf numFmtId="0" fontId="14" fillId="0" borderId="24" xfId="0" applyFont="1" applyBorder="1" applyAlignment="1">
      <alignment horizontal="center" wrapText="1"/>
    </xf>
    <xf numFmtId="0" fontId="14" fillId="5" borderId="23" xfId="0" applyFont="1" applyFill="1" applyBorder="1" applyAlignment="1">
      <alignment horizontal="center" wrapText="1"/>
    </xf>
    <xf numFmtId="0" fontId="14" fillId="0" borderId="99" xfId="0" applyFont="1" applyBorder="1" applyAlignment="1">
      <alignment horizontal="center" wrapText="1"/>
    </xf>
    <xf numFmtId="0" fontId="12" fillId="0" borderId="136" xfId="0" applyFont="1" applyBorder="1" applyAlignment="1">
      <alignment horizontal="left" vertical="center"/>
    </xf>
    <xf numFmtId="3" fontId="12" fillId="0" borderId="136" xfId="0" applyNumberFormat="1" applyFont="1" applyBorder="1" applyAlignment="1">
      <alignment horizontal="right" vertical="center"/>
    </xf>
    <xf numFmtId="171" fontId="12" fillId="0" borderId="121" xfId="0" applyNumberFormat="1" applyFont="1" applyBorder="1" applyAlignment="1">
      <alignment horizontal="right" vertical="center"/>
    </xf>
    <xf numFmtId="171" fontId="12" fillId="0" borderId="121" xfId="14" applyNumberFormat="1" applyFont="1" applyFill="1" applyBorder="1" applyAlignment="1" applyProtection="1">
      <alignment vertical="center"/>
    </xf>
    <xf numFmtId="0" fontId="17" fillId="0" borderId="96" xfId="0" applyFont="1" applyBorder="1" applyAlignment="1">
      <alignment horizontal="left" vertical="top" wrapText="1"/>
    </xf>
    <xf numFmtId="175" fontId="19" fillId="2" borderId="93" xfId="2" applyNumberFormat="1" applyFont="1" applyFill="1" applyBorder="1"/>
    <xf numFmtId="0" fontId="63" fillId="0" borderId="0" xfId="16"/>
    <xf numFmtId="0" fontId="8" fillId="0" borderId="0" xfId="0" quotePrefix="1" applyFont="1" applyAlignment="1">
      <alignment horizontal="center"/>
    </xf>
    <xf numFmtId="173" fontId="3" fillId="0" borderId="0" xfId="0" applyNumberFormat="1" applyFont="1" applyAlignment="1">
      <alignment horizontal="center"/>
    </xf>
    <xf numFmtId="0" fontId="8" fillId="0" borderId="90" xfId="0" applyFont="1" applyBorder="1" applyAlignment="1">
      <alignment horizontal="center"/>
    </xf>
    <xf numFmtId="173" fontId="8" fillId="0" borderId="0" xfId="0" applyNumberFormat="1" applyFont="1" applyAlignment="1">
      <alignment horizontal="center"/>
    </xf>
    <xf numFmtId="10" fontId="3" fillId="0" borderId="0" xfId="3" applyNumberFormat="1" applyFont="1" applyAlignment="1" applyProtection="1">
      <alignment horizontal="center"/>
    </xf>
    <xf numFmtId="0" fontId="8" fillId="0" borderId="0" xfId="0" applyFont="1" applyAlignment="1">
      <alignment horizontal="center"/>
    </xf>
    <xf numFmtId="0" fontId="5" fillId="8" borderId="5" xfId="0" applyFont="1" applyFill="1" applyBorder="1" applyAlignment="1">
      <alignment horizontal="center"/>
    </xf>
    <xf numFmtId="0" fontId="5" fillId="8" borderId="0" xfId="0" applyFont="1" applyFill="1" applyAlignment="1">
      <alignment horizontal="center"/>
    </xf>
    <xf numFmtId="0" fontId="5" fillId="8" borderId="6" xfId="0" applyFont="1" applyFill="1" applyBorder="1" applyAlignment="1">
      <alignment horizontal="center"/>
    </xf>
    <xf numFmtId="0" fontId="6" fillId="8" borderId="5" xfId="0" applyFont="1" applyFill="1" applyBorder="1" applyAlignment="1">
      <alignment horizontal="center"/>
    </xf>
    <xf numFmtId="0" fontId="6" fillId="8" borderId="0" xfId="0" applyFont="1" applyFill="1" applyAlignment="1">
      <alignment horizontal="center"/>
    </xf>
    <xf numFmtId="0" fontId="6" fillId="8" borderId="6" xfId="0" applyFont="1" applyFill="1" applyBorder="1" applyAlignment="1">
      <alignment horizontal="center"/>
    </xf>
    <xf numFmtId="0" fontId="19" fillId="0" borderId="99" xfId="0" applyFont="1" applyBorder="1" applyAlignment="1">
      <alignment horizontal="center" vertical="center"/>
    </xf>
    <xf numFmtId="0" fontId="19" fillId="0" borderId="114" xfId="0" applyFont="1" applyBorder="1" applyAlignment="1">
      <alignment horizontal="center" vertical="center"/>
    </xf>
    <xf numFmtId="43" fontId="11" fillId="0" borderId="0" xfId="14" applyFont="1" applyFill="1" applyAlignment="1">
      <alignment horizontal="center"/>
    </xf>
    <xf numFmtId="0" fontId="19" fillId="0" borderId="0" xfId="0" applyFont="1" applyAlignment="1">
      <alignment horizontal="center"/>
    </xf>
    <xf numFmtId="0" fontId="19" fillId="0" borderId="32"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43" fontId="11" fillId="0" borderId="0" xfId="14" quotePrefix="1" applyFont="1" applyFill="1" applyAlignment="1">
      <alignment horizontal="center"/>
    </xf>
    <xf numFmtId="0" fontId="17" fillId="0" borderId="0" xfId="0" applyFont="1" applyAlignment="1">
      <alignment vertical="top" wrapText="1"/>
    </xf>
    <xf numFmtId="0" fontId="14" fillId="0" borderId="0" xfId="0" applyFont="1" applyAlignment="1">
      <alignment horizontal="center"/>
    </xf>
    <xf numFmtId="0" fontId="15" fillId="0" borderId="0" xfId="0" applyFont="1" applyAlignment="1">
      <alignment horizontal="center"/>
    </xf>
    <xf numFmtId="0" fontId="14" fillId="0" borderId="99" xfId="0" applyFont="1" applyBorder="1" applyAlignment="1">
      <alignment horizontal="center" vertical="top" wrapText="1"/>
    </xf>
    <xf numFmtId="0" fontId="15" fillId="0" borderId="91" xfId="0" applyFont="1" applyBorder="1" applyAlignment="1">
      <alignment horizontal="center" vertical="top" wrapText="1"/>
    </xf>
    <xf numFmtId="0" fontId="14" fillId="0" borderId="99" xfId="0" applyFont="1" applyBorder="1" applyAlignment="1">
      <alignment horizontal="center"/>
    </xf>
    <xf numFmtId="0" fontId="0" fillId="0" borderId="114" xfId="0" applyBorder="1" applyAlignment="1">
      <alignment horizontal="center"/>
    </xf>
    <xf numFmtId="43" fontId="19" fillId="0" borderId="32" xfId="1" applyFont="1" applyBorder="1" applyAlignment="1">
      <alignment horizontal="center"/>
    </xf>
    <xf numFmtId="43" fontId="19" fillId="0" borderId="33" xfId="1" applyFont="1" applyBorder="1" applyAlignment="1">
      <alignment horizontal="center"/>
    </xf>
    <xf numFmtId="0" fontId="19" fillId="0" borderId="24" xfId="0" applyFont="1" applyBorder="1" applyAlignment="1">
      <alignment horizontal="left"/>
    </xf>
    <xf numFmtId="0" fontId="19" fillId="0" borderId="85" xfId="0" applyFont="1" applyBorder="1" applyAlignment="1">
      <alignment horizontal="left"/>
    </xf>
    <xf numFmtId="0" fontId="11" fillId="0" borderId="0" xfId="0" applyFont="1" applyAlignment="1">
      <alignment horizontal="center"/>
    </xf>
    <xf numFmtId="0" fontId="0" fillId="0" borderId="0" xfId="0"/>
    <xf numFmtId="43" fontId="19" fillId="0" borderId="90" xfId="1" applyFont="1" applyBorder="1" applyAlignment="1">
      <alignment horizontal="center"/>
    </xf>
    <xf numFmtId="43" fontId="19" fillId="0" borderId="0" xfId="1" applyFont="1" applyBorder="1" applyAlignment="1">
      <alignment horizontal="center"/>
    </xf>
    <xf numFmtId="0" fontId="19" fillId="0" borderId="91" xfId="0" applyFont="1" applyBorder="1" applyAlignment="1">
      <alignment horizontal="center"/>
    </xf>
    <xf numFmtId="0" fontId="26" fillId="0" borderId="0" xfId="0" applyFont="1" applyAlignment="1">
      <alignment horizontal="center"/>
    </xf>
    <xf numFmtId="0" fontId="27" fillId="0" borderId="0" xfId="0" applyFont="1" applyAlignment="1">
      <alignment horizontal="center"/>
    </xf>
    <xf numFmtId="0" fontId="15" fillId="0" borderId="91" xfId="0" applyFont="1" applyBorder="1" applyAlignment="1">
      <alignment horizontal="center"/>
    </xf>
    <xf numFmtId="0" fontId="14" fillId="0" borderId="32" xfId="0" applyFont="1" applyBorder="1" applyAlignment="1">
      <alignment horizontal="center"/>
    </xf>
    <xf numFmtId="0" fontId="15" fillId="0" borderId="1" xfId="0" applyFont="1" applyBorder="1" applyAlignment="1">
      <alignment horizontal="center"/>
    </xf>
    <xf numFmtId="0" fontId="15" fillId="0" borderId="33" xfId="0" applyFont="1" applyBorder="1" applyAlignment="1">
      <alignment horizontal="center"/>
    </xf>
    <xf numFmtId="0" fontId="16" fillId="0" borderId="0" xfId="0" applyFont="1" applyAlignment="1">
      <alignment horizontal="center"/>
    </xf>
    <xf numFmtId="0" fontId="14" fillId="0" borderId="37" xfId="0" applyFont="1"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wrapText="1"/>
    </xf>
    <xf numFmtId="0" fontId="61" fillId="0" borderId="0" xfId="0" applyFont="1" applyAlignment="1">
      <alignment horizontal="center"/>
    </xf>
    <xf numFmtId="0" fontId="14" fillId="0" borderId="123" xfId="0" applyFont="1" applyBorder="1" applyAlignment="1">
      <alignment horizontal="center"/>
    </xf>
    <xf numFmtId="0" fontId="14" fillId="0" borderId="124" xfId="0" applyFont="1" applyBorder="1"/>
    <xf numFmtId="0" fontId="14" fillId="0" borderId="125" xfId="0" applyFont="1" applyBorder="1"/>
    <xf numFmtId="0" fontId="47" fillId="0" borderId="0" xfId="0" applyFont="1" applyAlignment="1">
      <alignment horizontal="center"/>
    </xf>
    <xf numFmtId="0" fontId="14" fillId="0" borderId="87" xfId="0" applyFont="1" applyBorder="1" applyAlignment="1">
      <alignment horizontal="center" vertical="top" wrapText="1"/>
    </xf>
    <xf numFmtId="0" fontId="0" fillId="0" borderId="88" xfId="0" applyBorder="1" applyAlignment="1">
      <alignment horizontal="center" vertical="top" wrapText="1"/>
    </xf>
    <xf numFmtId="0" fontId="0" fillId="0" borderId="0" xfId="0" applyAlignment="1">
      <alignment horizontal="center"/>
    </xf>
    <xf numFmtId="0" fontId="0" fillId="0" borderId="89" xfId="0" applyBorder="1" applyAlignment="1">
      <alignment horizontal="center" vertical="top" wrapText="1"/>
    </xf>
    <xf numFmtId="166" fontId="19" fillId="6" borderId="97" xfId="3" applyNumberFormat="1" applyFont="1" applyFill="1" applyBorder="1" applyAlignment="1">
      <alignment horizontal="center"/>
    </xf>
    <xf numFmtId="166" fontId="19" fillId="6" borderId="1" xfId="3" applyNumberFormat="1" applyFont="1" applyFill="1" applyBorder="1" applyAlignment="1">
      <alignment horizontal="center"/>
    </xf>
    <xf numFmtId="166" fontId="19" fillId="6" borderId="33" xfId="3" applyNumberFormat="1" applyFont="1" applyFill="1" applyBorder="1" applyAlignment="1">
      <alignment horizontal="center"/>
    </xf>
    <xf numFmtId="0" fontId="19" fillId="6" borderId="97" xfId="0" applyFont="1" applyFill="1" applyBorder="1" applyAlignment="1">
      <alignment horizontal="center"/>
    </xf>
    <xf numFmtId="0" fontId="19" fillId="6" borderId="1" xfId="0" applyFont="1" applyFill="1" applyBorder="1" applyAlignment="1">
      <alignment horizontal="center"/>
    </xf>
    <xf numFmtId="0" fontId="19" fillId="6" borderId="33" xfId="0" applyFont="1" applyFill="1" applyBorder="1" applyAlignment="1">
      <alignment horizontal="center"/>
    </xf>
    <xf numFmtId="0" fontId="19" fillId="0" borderId="98" xfId="0" applyFont="1" applyBorder="1" applyAlignment="1">
      <alignment horizontal="center"/>
    </xf>
    <xf numFmtId="164" fontId="19" fillId="3" borderId="132" xfId="14" applyNumberFormat="1" applyFont="1" applyFill="1" applyBorder="1" applyAlignment="1">
      <alignment horizontal="center"/>
    </xf>
    <xf numFmtId="164" fontId="19" fillId="3" borderId="133" xfId="14" applyNumberFormat="1" applyFont="1" applyFill="1" applyBorder="1" applyAlignment="1">
      <alignment horizontal="center"/>
    </xf>
    <xf numFmtId="164" fontId="19" fillId="3" borderId="48" xfId="14" applyNumberFormat="1" applyFont="1" applyFill="1" applyBorder="1" applyAlignment="1">
      <alignment horizontal="center"/>
    </xf>
    <xf numFmtId="164" fontId="19" fillId="3" borderId="134" xfId="14" applyNumberFormat="1" applyFont="1" applyFill="1" applyBorder="1" applyAlignment="1">
      <alignment horizontal="center"/>
    </xf>
    <xf numFmtId="164" fontId="19" fillId="3" borderId="49" xfId="14" applyNumberFormat="1" applyFont="1" applyFill="1" applyBorder="1" applyAlignment="1">
      <alignment horizontal="center"/>
    </xf>
    <xf numFmtId="0" fontId="19" fillId="3" borderId="50" xfId="0" applyFont="1" applyFill="1" applyBorder="1" applyAlignment="1">
      <alignment horizontal="center"/>
    </xf>
    <xf numFmtId="0" fontId="19" fillId="3" borderId="51" xfId="0" applyFont="1" applyFill="1" applyBorder="1" applyAlignment="1">
      <alignment horizont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11" fillId="3" borderId="0" xfId="0" applyFont="1" applyFill="1" applyAlignment="1">
      <alignment horizontal="center"/>
    </xf>
    <xf numFmtId="0" fontId="7" fillId="0" borderId="0" xfId="0" applyFont="1" applyAlignment="1">
      <alignment horizontal="center"/>
    </xf>
    <xf numFmtId="0" fontId="19" fillId="0" borderId="95" xfId="0" applyFont="1" applyBorder="1" applyAlignment="1">
      <alignment horizontal="center"/>
    </xf>
    <xf numFmtId="0" fontId="19" fillId="0" borderId="90" xfId="0" applyFont="1" applyBorder="1" applyAlignment="1">
      <alignment horizontal="center"/>
    </xf>
    <xf numFmtId="0" fontId="19" fillId="0" borderId="85" xfId="0" applyFont="1" applyBorder="1" applyAlignment="1">
      <alignment horizontal="center"/>
    </xf>
    <xf numFmtId="0" fontId="3" fillId="0" borderId="95" xfId="0" applyFont="1" applyBorder="1" applyAlignment="1">
      <alignment horizontal="center"/>
    </xf>
    <xf numFmtId="0" fontId="3" fillId="0" borderId="90" xfId="0" applyFont="1" applyBorder="1" applyAlignment="1">
      <alignment horizontal="center"/>
    </xf>
    <xf numFmtId="0" fontId="3" fillId="0" borderId="85" xfId="0" applyFont="1" applyBorder="1" applyAlignment="1">
      <alignment horizontal="center"/>
    </xf>
    <xf numFmtId="0" fontId="3" fillId="0" borderId="24" xfId="0" applyFont="1" applyBorder="1" applyAlignment="1">
      <alignment horizontal="center"/>
    </xf>
    <xf numFmtId="0" fontId="19" fillId="0" borderId="99" xfId="0" applyFont="1" applyBorder="1" applyAlignment="1">
      <alignment horizontal="center"/>
    </xf>
    <xf numFmtId="0" fontId="19" fillId="0" borderId="21" xfId="0" applyFont="1" applyBorder="1" applyAlignment="1">
      <alignment horizontal="center"/>
    </xf>
    <xf numFmtId="0" fontId="11" fillId="4" borderId="90" xfId="0" applyFont="1" applyFill="1" applyBorder="1" applyAlignment="1">
      <alignment horizontal="center"/>
    </xf>
    <xf numFmtId="0" fontId="19" fillId="0" borderId="32" xfId="12" applyFont="1" applyBorder="1" applyAlignment="1">
      <alignment horizontal="center"/>
    </xf>
    <xf numFmtId="0" fontId="19" fillId="0" borderId="1" xfId="12" applyFont="1" applyBorder="1" applyAlignment="1">
      <alignment horizontal="center"/>
    </xf>
    <xf numFmtId="0" fontId="19" fillId="0" borderId="63" xfId="12" applyFont="1" applyBorder="1" applyAlignment="1">
      <alignment horizontal="center"/>
    </xf>
    <xf numFmtId="0" fontId="11" fillId="0" borderId="65" xfId="0" applyFont="1" applyBorder="1" applyAlignment="1">
      <alignment horizontal="center"/>
    </xf>
    <xf numFmtId="0" fontId="11" fillId="0" borderId="1" xfId="0" applyFont="1" applyBorder="1" applyAlignment="1">
      <alignment horizontal="center"/>
    </xf>
    <xf numFmtId="0" fontId="11" fillId="0" borderId="71" xfId="0" applyFont="1" applyBorder="1" applyAlignment="1">
      <alignment horizontal="center"/>
    </xf>
    <xf numFmtId="0" fontId="12" fillId="0" borderId="0" xfId="0" applyFont="1" applyAlignment="1">
      <alignment horizontal="center"/>
    </xf>
    <xf numFmtId="0" fontId="11" fillId="0" borderId="33" xfId="0" applyFont="1" applyBorder="1" applyAlignment="1">
      <alignment horizontal="center"/>
    </xf>
    <xf numFmtId="0" fontId="11" fillId="0" borderId="32" xfId="0" quotePrefix="1" applyFont="1" applyBorder="1" applyAlignment="1">
      <alignment horizontal="center"/>
    </xf>
    <xf numFmtId="0" fontId="11" fillId="0" borderId="1" xfId="0" quotePrefix="1" applyFont="1" applyBorder="1" applyAlignment="1">
      <alignment horizontal="center"/>
    </xf>
    <xf numFmtId="0" fontId="11" fillId="0" borderId="71" xfId="0" quotePrefix="1" applyFont="1" applyBorder="1" applyAlignment="1">
      <alignment horizontal="center"/>
    </xf>
    <xf numFmtId="0" fontId="11" fillId="0" borderId="33" xfId="0" quotePrefix="1" applyFont="1" applyBorder="1" applyAlignment="1">
      <alignment horizontal="center"/>
    </xf>
    <xf numFmtId="0" fontId="11" fillId="0" borderId="0" xfId="0" quotePrefix="1" applyFont="1" applyAlignment="1">
      <alignment horizontal="center"/>
    </xf>
    <xf numFmtId="0" fontId="12" fillId="0" borderId="0" xfId="0" quotePrefix="1"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0" fontId="19" fillId="0" borderId="0" xfId="0" applyFont="1" applyAlignment="1">
      <alignment horizontal="center" vertical="center"/>
    </xf>
    <xf numFmtId="0" fontId="19" fillId="0" borderId="32" xfId="0" applyFont="1" applyBorder="1" applyAlignment="1">
      <alignment horizontal="center"/>
    </xf>
    <xf numFmtId="0" fontId="19" fillId="0" borderId="1" xfId="0" applyFont="1" applyBorder="1" applyAlignment="1">
      <alignment horizontal="center"/>
    </xf>
    <xf numFmtId="0" fontId="19" fillId="0" borderId="33" xfId="0" applyFont="1" applyBorder="1" applyAlignment="1">
      <alignment horizontal="center"/>
    </xf>
    <xf numFmtId="0" fontId="19" fillId="0" borderId="71" xfId="0" applyFont="1" applyBorder="1" applyAlignment="1">
      <alignment horizontal="center"/>
    </xf>
    <xf numFmtId="0" fontId="19" fillId="0" borderId="67" xfId="0" applyFont="1" applyBorder="1" applyAlignment="1">
      <alignment horizontal="center"/>
    </xf>
    <xf numFmtId="0" fontId="19" fillId="0" borderId="66" xfId="0" applyFont="1" applyBorder="1" applyAlignment="1">
      <alignment horizontal="center" vertical="center"/>
    </xf>
    <xf numFmtId="0" fontId="0" fillId="0" borderId="9" xfId="0" applyBorder="1"/>
    <xf numFmtId="0" fontId="49" fillId="0" borderId="1" xfId="0" applyFont="1" applyBorder="1" applyAlignment="1">
      <alignment horizontal="center"/>
    </xf>
    <xf numFmtId="0" fontId="49" fillId="0" borderId="33" xfId="0" applyFont="1" applyBorder="1" applyAlignment="1">
      <alignment horizontal="center"/>
    </xf>
    <xf numFmtId="0" fontId="49" fillId="0" borderId="71" xfId="0" applyFont="1" applyBorder="1" applyAlignment="1">
      <alignment horizontal="center"/>
    </xf>
    <xf numFmtId="0" fontId="11" fillId="0" borderId="0" xfId="12" applyFont="1" applyAlignment="1">
      <alignment horizontal="center"/>
    </xf>
    <xf numFmtId="0" fontId="48" fillId="0" borderId="0" xfId="0" applyFont="1" applyAlignment="1">
      <alignment horizontal="center"/>
    </xf>
    <xf numFmtId="0" fontId="45" fillId="0" borderId="0" xfId="0" applyFont="1" applyAlignment="1">
      <alignment horizontal="left" wrapText="1"/>
    </xf>
    <xf numFmtId="0" fontId="45" fillId="0" borderId="0" xfId="0" applyFont="1" applyAlignment="1">
      <alignment horizontal="left"/>
    </xf>
  </cellXfs>
  <cellStyles count="17">
    <cellStyle name="Comma" xfId="1" builtinId="3"/>
    <cellStyle name="Comma 2" xfId="14" xr:uid="{B3709B36-D2EF-41F2-976B-1A1B5C1547E5}"/>
    <cellStyle name="Currency" xfId="2" builtinId="4"/>
    <cellStyle name="Hyperlink" xfId="16" builtinId="8"/>
    <cellStyle name="Normal" xfId="0" builtinId="0"/>
    <cellStyle name="Normal 2" xfId="12" xr:uid="{00000000-0005-0000-0000-000003000000}"/>
    <cellStyle name="Normal 2 2" xfId="4" xr:uid="{00000000-0005-0000-0000-000004000000}"/>
    <cellStyle name="Normal 3" xfId="11" xr:uid="{00000000-0005-0000-0000-000005000000}"/>
    <cellStyle name="Normal 3 3" xfId="6" xr:uid="{00000000-0005-0000-0000-000006000000}"/>
    <cellStyle name="Normal 4" xfId="10" xr:uid="{00000000-0005-0000-0000-000007000000}"/>
    <cellStyle name="Normal 5" xfId="5" xr:uid="{00000000-0005-0000-0000-000008000000}"/>
    <cellStyle name="Normal 6" xfId="8" xr:uid="{00000000-0005-0000-0000-000009000000}"/>
    <cellStyle name="Normal 7" xfId="13" xr:uid="{5727A521-8891-44CC-8085-EA3951E76263}"/>
    <cellStyle name="Normal 8" xfId="9" xr:uid="{00000000-0005-0000-0000-00000A000000}"/>
    <cellStyle name="Normal 9" xfId="15" xr:uid="{642D8B06-E24C-47A9-91CD-8369BBB3B2FD}"/>
    <cellStyle name="Normal_output" xfId="7" xr:uid="{00000000-0005-0000-0000-00000B000000}"/>
    <cellStyle name="Percent" xfId="3"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onnections" Target="connections.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38099</xdr:rowOff>
    </xdr:from>
    <xdr:to>
      <xdr:col>8</xdr:col>
      <xdr:colOff>504825</xdr:colOff>
      <xdr:row>62</xdr:row>
      <xdr:rowOff>152400</xdr:rowOff>
    </xdr:to>
    <xdr:sp macro="" textlink="">
      <xdr:nvSpPr>
        <xdr:cNvPr id="3" name="Text Box 1">
          <a:extLst>
            <a:ext uri="{FF2B5EF4-FFF2-40B4-BE49-F238E27FC236}">
              <a16:creationId xmlns:a16="http://schemas.microsoft.com/office/drawing/2014/main" id="{56680CC2-A2FA-4A4F-BA7F-4132FDF7F37F}"/>
            </a:ext>
          </a:extLst>
        </xdr:cNvPr>
        <xdr:cNvSpPr txBox="1">
          <a:spLocks noChangeArrowheads="1"/>
        </xdr:cNvSpPr>
      </xdr:nvSpPr>
      <xdr:spPr bwMode="auto">
        <a:xfrm>
          <a:off x="0" y="11382374"/>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104775</xdr:rowOff>
    </xdr:from>
    <xdr:to>
      <xdr:col>5</xdr:col>
      <xdr:colOff>771525</xdr:colOff>
      <xdr:row>25</xdr:row>
      <xdr:rowOff>19050</xdr:rowOff>
    </xdr:to>
    <xdr:pic>
      <xdr:nvPicPr>
        <xdr:cNvPr id="2" name="Picture 1">
          <a:extLst>
            <a:ext uri="{FF2B5EF4-FFF2-40B4-BE49-F238E27FC236}">
              <a16:creationId xmlns:a16="http://schemas.microsoft.com/office/drawing/2014/main" id="{9CCA383A-2EE7-9E53-563A-9C6FCF2ED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0"/>
          <a:ext cx="6305550"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7</xdr:row>
      <xdr:rowOff>57150</xdr:rowOff>
    </xdr:from>
    <xdr:to>
      <xdr:col>6</xdr:col>
      <xdr:colOff>19050</xdr:colOff>
      <xdr:row>25</xdr:row>
      <xdr:rowOff>114300</xdr:rowOff>
    </xdr:to>
    <xdr:pic>
      <xdr:nvPicPr>
        <xdr:cNvPr id="2" name="Picture 1">
          <a:extLst>
            <a:ext uri="{FF2B5EF4-FFF2-40B4-BE49-F238E27FC236}">
              <a16:creationId xmlns:a16="http://schemas.microsoft.com/office/drawing/2014/main" id="{7D0C9852-0141-94DE-4A82-D70272A7B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438275"/>
          <a:ext cx="649605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8</xdr:row>
      <xdr:rowOff>0</xdr:rowOff>
    </xdr:from>
    <xdr:to>
      <xdr:col>6</xdr:col>
      <xdr:colOff>28575</xdr:colOff>
      <xdr:row>25</xdr:row>
      <xdr:rowOff>66675</xdr:rowOff>
    </xdr:to>
    <xdr:pic>
      <xdr:nvPicPr>
        <xdr:cNvPr id="2" name="Picture 1">
          <a:extLst>
            <a:ext uri="{FF2B5EF4-FFF2-40B4-BE49-F238E27FC236}">
              <a16:creationId xmlns:a16="http://schemas.microsoft.com/office/drawing/2014/main" id="{EEA178E7-E741-9766-E449-CB5AFBDF8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24000"/>
          <a:ext cx="6210300"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35</xdr:row>
      <xdr:rowOff>0</xdr:rowOff>
    </xdr:from>
    <xdr:to>
      <xdr:col>13</xdr:col>
      <xdr:colOff>66675</xdr:colOff>
      <xdr:row>43</xdr:row>
      <xdr:rowOff>40661</xdr:rowOff>
    </xdr:to>
    <xdr:sp macro="" textlink="">
      <xdr:nvSpPr>
        <xdr:cNvPr id="2" name="TextBox 1">
          <a:extLst>
            <a:ext uri="{FF2B5EF4-FFF2-40B4-BE49-F238E27FC236}">
              <a16:creationId xmlns:a16="http://schemas.microsoft.com/office/drawing/2014/main" id="{A7D665EB-F1C9-4D80-AEAC-CE7908A621F4}"/>
            </a:ext>
          </a:extLst>
        </xdr:cNvPr>
        <xdr:cNvSpPr txBox="1"/>
      </xdr:nvSpPr>
      <xdr:spPr>
        <a:xfrm>
          <a:off x="0" y="7296150"/>
          <a:ext cx="7019925" cy="1450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a:solidFill>
                <a:schemeClr val="dk1"/>
              </a:solidFill>
              <a:effectLst/>
              <a:latin typeface="Arial" panose="020B0604020202020204" pitchFamily="34" charset="0"/>
              <a:ea typeface="+mn-ea"/>
              <a:cs typeface="Arial" panose="020B0604020202020204" pitchFamily="34" charset="0"/>
            </a:rPr>
            <a:t>1. Total  delinquency does not include calculated interest and parcels in payment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plans are not classified as delinquent. </a:t>
          </a: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2. Delinquency is for each year’s tax charges and does not include prior-year delinquencies.  There may be a small number</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of payments in suspense, which are not included in this table.</a:t>
          </a:r>
          <a:endParaRPr lang="en-US" sz="1100">
            <a:solidFill>
              <a:schemeClr val="dk1"/>
            </a:solidFill>
            <a:effectLst/>
            <a:latin typeface="+mn-lt"/>
            <a:ea typeface="+mn-ea"/>
            <a:cs typeface="+mn-cs"/>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3.</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1000" b="0" i="0" u="none" strike="noStrike">
              <a:solidFill>
                <a:schemeClr val="dk1"/>
              </a:solidFill>
              <a:effectLst/>
              <a:latin typeface="Arial" panose="020B0604020202020204" pitchFamily="34" charset="0"/>
              <a:ea typeface="+mn-ea"/>
              <a:cs typeface="Arial" panose="020B0604020202020204" pitchFamily="34" charset="0"/>
            </a:rPr>
            <a:t>Parcels delinquent on their tax bill in each quarter; a parcel may be delinquent for multiple quarters</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and is counted in</a:t>
          </a:r>
        </a:p>
        <a:p>
          <a:r>
            <a:rPr lang="en-US" sz="1000" b="0" i="0" u="none" strike="noStrike" baseline="0">
              <a:solidFill>
                <a:schemeClr val="dk1"/>
              </a:solidFill>
              <a:effectLst/>
              <a:latin typeface="Arial" panose="020B0604020202020204" pitchFamily="34" charset="0"/>
              <a:ea typeface="+mn-ea"/>
              <a:cs typeface="Arial" panose="020B0604020202020204" pitchFamily="34" charset="0"/>
            </a:rPr>
            <a:t>    each quarter in which it is delinquent.</a:t>
          </a:r>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4.</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1000" b="0" i="0" u="none" strike="noStrike">
              <a:solidFill>
                <a:schemeClr val="dk1"/>
              </a:solidFill>
              <a:effectLst/>
              <a:latin typeface="Arial" panose="020B0604020202020204" pitchFamily="34" charset="0"/>
              <a:ea typeface="+mn-ea"/>
              <a:cs typeface="Arial" panose="020B0604020202020204" pitchFamily="34" charset="0"/>
            </a:rPr>
            <a:t>Final Levy Billed equals tax levy minus abatements and cancellations (Tax Commission reductions, court orders, and</a:t>
          </a:r>
        </a:p>
        <a:p>
          <a:r>
            <a:rPr lang="en-US" sz="1000" b="0" i="0" u="none" strike="noStrike">
              <a:solidFill>
                <a:schemeClr val="dk1"/>
              </a:solidFill>
              <a:effectLst/>
              <a:latin typeface="Arial" panose="020B0604020202020204" pitchFamily="34" charset="0"/>
              <a:ea typeface="+mn-ea"/>
              <a:cs typeface="Arial" panose="020B0604020202020204" pitchFamily="34" charset="0"/>
            </a:rPr>
            <a:t>    settlements,</a:t>
          </a:r>
          <a:r>
            <a:rPr lang="en-US" sz="1000">
              <a:latin typeface="Arial" panose="020B0604020202020204" pitchFamily="34" charset="0"/>
              <a:cs typeface="Arial" panose="020B0604020202020204" pitchFamily="34" charset="0"/>
            </a:rPr>
            <a:t> D</a:t>
          </a:r>
          <a:r>
            <a:rPr lang="en-US" sz="1000" b="0" i="0" u="none" strike="noStrike">
              <a:solidFill>
                <a:schemeClr val="dk1"/>
              </a:solidFill>
              <a:effectLst/>
              <a:latin typeface="Arial" panose="020B0604020202020204" pitchFamily="34" charset="0"/>
              <a:ea typeface="+mn-ea"/>
              <a:cs typeface="Arial" panose="020B0604020202020204" pitchFamily="34" charset="0"/>
            </a:rPr>
            <a:t>epartment of Finance adjustments and rebilling adjustments).</a:t>
          </a:r>
          <a:r>
            <a:rPr lang="en-US" sz="1000">
              <a:latin typeface="Arial" panose="020B0604020202020204" pitchFamily="34" charset="0"/>
              <a:cs typeface="Arial" panose="020B0604020202020204" pitchFamily="34" charset="0"/>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36</xdr:row>
      <xdr:rowOff>0</xdr:rowOff>
    </xdr:from>
    <xdr:to>
      <xdr:col>7</xdr:col>
      <xdr:colOff>171450</xdr:colOff>
      <xdr:row>43</xdr:row>
      <xdr:rowOff>47624</xdr:rowOff>
    </xdr:to>
    <xdr:sp macro="" textlink="">
      <xdr:nvSpPr>
        <xdr:cNvPr id="3" name="TextBox 2">
          <a:extLst>
            <a:ext uri="{FF2B5EF4-FFF2-40B4-BE49-F238E27FC236}">
              <a16:creationId xmlns:a16="http://schemas.microsoft.com/office/drawing/2014/main" id="{10C81BB5-18CA-427F-B42F-9189F0B693A8}"/>
            </a:ext>
          </a:extLst>
        </xdr:cNvPr>
        <xdr:cNvSpPr txBox="1"/>
      </xdr:nvSpPr>
      <xdr:spPr>
        <a:xfrm>
          <a:off x="0" y="6667500"/>
          <a:ext cx="6515100"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a:solidFill>
                <a:schemeClr val="dk1"/>
              </a:solidFill>
              <a:effectLst/>
              <a:latin typeface="Arial" panose="020B0604020202020204" pitchFamily="34" charset="0"/>
              <a:ea typeface="+mn-ea"/>
              <a:cs typeface="Arial" panose="020B0604020202020204" pitchFamily="34" charset="0"/>
            </a:rPr>
            <a:t>1. </a:t>
          </a:r>
          <a:r>
            <a:rPr lang="en-US" sz="1000">
              <a:solidFill>
                <a:schemeClr val="dk1"/>
              </a:solidFill>
              <a:effectLst/>
              <a:latin typeface="Arial" panose="020B0604020202020204" pitchFamily="34" charset="0"/>
              <a:ea typeface="+mn-ea"/>
              <a:cs typeface="Arial" panose="020B0604020202020204" pitchFamily="34" charset="0"/>
            </a:rPr>
            <a:t>Total delinquency does not include calculated interest and parcels in payment plans are not classified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as delinquent.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2. Delinquency is for each year’s tax charges and does not include prior-year delinquencies.  There may be a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small number of payments in suspense, which are not included in this table.</a:t>
          </a:r>
          <a:endParaRPr lang="en-US" sz="1100">
            <a:solidFill>
              <a:schemeClr val="dk1"/>
            </a:solidFill>
            <a:effectLst/>
            <a:latin typeface="+mn-lt"/>
            <a:ea typeface="+mn-ea"/>
            <a:cs typeface="+mn-cs"/>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3.</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The delinquency rate is the percent of f</a:t>
          </a:r>
          <a:r>
            <a:rPr lang="en-US" sz="1000" b="0" i="0" u="none" strike="noStrike">
              <a:solidFill>
                <a:schemeClr val="dk1"/>
              </a:solidFill>
              <a:effectLst/>
              <a:latin typeface="Arial" panose="020B0604020202020204" pitchFamily="34" charset="0"/>
              <a:ea typeface="+mn-ea"/>
              <a:cs typeface="Arial" panose="020B0604020202020204" pitchFamily="34" charset="0"/>
            </a:rPr>
            <a:t>inal levy billed.  The final levy billed equals tax levy minus abatements </a:t>
          </a:r>
        </a:p>
        <a:p>
          <a:r>
            <a:rPr lang="en-US" sz="1000" b="0" i="0" u="none" strike="noStrike">
              <a:solidFill>
                <a:schemeClr val="dk1"/>
              </a:solidFill>
              <a:effectLst/>
              <a:latin typeface="Arial" panose="020B0604020202020204" pitchFamily="34" charset="0"/>
              <a:ea typeface="+mn-ea"/>
              <a:cs typeface="Arial" panose="020B0604020202020204" pitchFamily="34" charset="0"/>
            </a:rPr>
            <a:t>    and cancellations (Tax Commission reductions, court orders, and settlements,</a:t>
          </a:r>
          <a:r>
            <a:rPr lang="en-US" sz="1000">
              <a:latin typeface="Arial" panose="020B0604020202020204" pitchFamily="34" charset="0"/>
              <a:cs typeface="Arial" panose="020B0604020202020204" pitchFamily="34" charset="0"/>
            </a:rPr>
            <a:t> D</a:t>
          </a:r>
          <a:r>
            <a:rPr lang="en-US" sz="1000" b="0" i="0" u="none" strike="noStrike">
              <a:solidFill>
                <a:schemeClr val="dk1"/>
              </a:solidFill>
              <a:effectLst/>
              <a:latin typeface="Arial" panose="020B0604020202020204" pitchFamily="34" charset="0"/>
              <a:ea typeface="+mn-ea"/>
              <a:cs typeface="Arial" panose="020B0604020202020204" pitchFamily="34" charset="0"/>
            </a:rPr>
            <a:t>epartment of Finance </a:t>
          </a:r>
        </a:p>
        <a:p>
          <a:r>
            <a:rPr lang="en-US" sz="1000" b="0" i="0" u="none" strike="noStrike">
              <a:solidFill>
                <a:schemeClr val="dk1"/>
              </a:solidFill>
              <a:effectLst/>
              <a:latin typeface="Arial" panose="020B0604020202020204" pitchFamily="34" charset="0"/>
              <a:ea typeface="+mn-ea"/>
              <a:cs typeface="Arial" panose="020B0604020202020204" pitchFamily="34" charset="0"/>
            </a:rPr>
            <a:t>    adjustments and rebilling adjustments).</a:t>
          </a:r>
          <a:r>
            <a:rPr lang="en-US" sz="1000">
              <a:latin typeface="Arial" panose="020B0604020202020204" pitchFamily="34" charset="0"/>
              <a:cs typeface="Arial" panose="020B0604020202020204" pitchFamily="34" charset="0"/>
            </a:rPr>
            <a:t> </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6</xdr:col>
      <xdr:colOff>47625</xdr:colOff>
      <xdr:row>36</xdr:row>
      <xdr:rowOff>180975</xdr:rowOff>
    </xdr:from>
    <xdr:ext cx="184731" cy="264560"/>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4667250" y="68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59</xdr:row>
      <xdr:rowOff>0</xdr:rowOff>
    </xdr:from>
    <xdr:to>
      <xdr:col>8</xdr:col>
      <xdr:colOff>581025</xdr:colOff>
      <xdr:row>62</xdr:row>
      <xdr:rowOff>152401</xdr:rowOff>
    </xdr:to>
    <xdr:sp macro="" textlink="">
      <xdr:nvSpPr>
        <xdr:cNvPr id="4" name="Text Box 1">
          <a:extLst>
            <a:ext uri="{FF2B5EF4-FFF2-40B4-BE49-F238E27FC236}">
              <a16:creationId xmlns:a16="http://schemas.microsoft.com/office/drawing/2014/main" id="{01251E5A-16F0-4868-8EC2-A909BFA28ADB}"/>
            </a:ext>
          </a:extLst>
        </xdr:cNvPr>
        <xdr:cNvSpPr txBox="1">
          <a:spLocks noChangeArrowheads="1"/>
        </xdr:cNvSpPr>
      </xdr:nvSpPr>
      <xdr:spPr bwMode="auto">
        <a:xfrm>
          <a:off x="0" y="11153775"/>
          <a:ext cx="7772400" cy="638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57151</xdr:rowOff>
    </xdr:to>
    <xdr:sp macro="" textlink="">
      <xdr:nvSpPr>
        <xdr:cNvPr id="4" name="Text Box 1">
          <a:extLst>
            <a:ext uri="{FF2B5EF4-FFF2-40B4-BE49-F238E27FC236}">
              <a16:creationId xmlns:a16="http://schemas.microsoft.com/office/drawing/2014/main" id="{0703FB7A-388B-4A52-B9B3-3871265D6E39}"/>
            </a:ext>
          </a:extLst>
        </xdr:cNvPr>
        <xdr:cNvSpPr txBox="1">
          <a:spLocks noChangeArrowheads="1"/>
        </xdr:cNvSpPr>
      </xdr:nvSpPr>
      <xdr:spPr bwMode="auto">
        <a:xfrm>
          <a:off x="0" y="11144250"/>
          <a:ext cx="7839075"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114301</xdr:rowOff>
    </xdr:to>
    <xdr:sp macro="" textlink="">
      <xdr:nvSpPr>
        <xdr:cNvPr id="4" name="Text Box 1">
          <a:extLst>
            <a:ext uri="{FF2B5EF4-FFF2-40B4-BE49-F238E27FC236}">
              <a16:creationId xmlns:a16="http://schemas.microsoft.com/office/drawing/2014/main" id="{201B567F-9A67-4E74-A82A-D06183EB9A44}"/>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114301</xdr:rowOff>
    </xdr:to>
    <xdr:sp macro="" textlink="">
      <xdr:nvSpPr>
        <xdr:cNvPr id="4" name="Text Box 1">
          <a:extLst>
            <a:ext uri="{FF2B5EF4-FFF2-40B4-BE49-F238E27FC236}">
              <a16:creationId xmlns:a16="http://schemas.microsoft.com/office/drawing/2014/main" id="{91A482E1-DAB0-4107-80C7-5D7A90CAC7E8}"/>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123826</xdr:rowOff>
    </xdr:to>
    <xdr:sp macro="" textlink="">
      <xdr:nvSpPr>
        <xdr:cNvPr id="4" name="Text Box 1">
          <a:extLst>
            <a:ext uri="{FF2B5EF4-FFF2-40B4-BE49-F238E27FC236}">
              <a16:creationId xmlns:a16="http://schemas.microsoft.com/office/drawing/2014/main" id="{FAAEC41C-F0AB-484A-B75D-960B1F236A60}"/>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381000</xdr:colOff>
      <xdr:row>8</xdr:row>
      <xdr:rowOff>0</xdr:rowOff>
    </xdr:from>
    <xdr:to>
      <xdr:col>4</xdr:col>
      <xdr:colOff>647700</xdr:colOff>
      <xdr:row>26</xdr:row>
      <xdr:rowOff>85725</xdr:rowOff>
    </xdr:to>
    <xdr:pic>
      <xdr:nvPicPr>
        <xdr:cNvPr id="3" name="Picture 2">
          <a:extLst>
            <a:ext uri="{FF2B5EF4-FFF2-40B4-BE49-F238E27FC236}">
              <a16:creationId xmlns:a16="http://schemas.microsoft.com/office/drawing/2014/main" id="{F99F1A42-120E-C453-7471-385B4C249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438275"/>
          <a:ext cx="481965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85725</xdr:rowOff>
    </xdr:from>
    <xdr:to>
      <xdr:col>6</xdr:col>
      <xdr:colOff>371475</xdr:colOff>
      <xdr:row>26</xdr:row>
      <xdr:rowOff>28575</xdr:rowOff>
    </xdr:to>
    <xdr:pic>
      <xdr:nvPicPr>
        <xdr:cNvPr id="4" name="Picture 3">
          <a:extLst>
            <a:ext uri="{FF2B5EF4-FFF2-40B4-BE49-F238E27FC236}">
              <a16:creationId xmlns:a16="http://schemas.microsoft.com/office/drawing/2014/main" id="{7293A72F-85A3-74A8-BCD2-ED404C5F4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5425"/>
          <a:ext cx="667702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xdr:row>
      <xdr:rowOff>133350</xdr:rowOff>
    </xdr:from>
    <xdr:to>
      <xdr:col>5</xdr:col>
      <xdr:colOff>771525</xdr:colOff>
      <xdr:row>25</xdr:row>
      <xdr:rowOff>9525</xdr:rowOff>
    </xdr:to>
    <xdr:pic>
      <xdr:nvPicPr>
        <xdr:cNvPr id="3" name="Picture 2">
          <a:extLst>
            <a:ext uri="{FF2B5EF4-FFF2-40B4-BE49-F238E27FC236}">
              <a16:creationId xmlns:a16="http://schemas.microsoft.com/office/drawing/2014/main" id="{F51979B2-D77D-6173-AFA8-4DBDE9EED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
          <a:ext cx="634365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nyc.gov/site/omb/publications/finplan05-25.page"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A31"/>
  <sheetViews>
    <sheetView showGridLines="0" tabSelected="1" zoomScaleNormal="100" workbookViewId="0"/>
  </sheetViews>
  <sheetFormatPr defaultRowHeight="12.75" x14ac:dyDescent="0.2"/>
  <cols>
    <col min="1" max="1" width="93.5703125" bestFit="1" customWidth="1"/>
  </cols>
  <sheetData>
    <row r="1" spans="1:1" ht="15" x14ac:dyDescent="0.25">
      <c r="A1" s="345" t="s">
        <v>315</v>
      </c>
    </row>
    <row r="2" spans="1:1" ht="15" x14ac:dyDescent="0.25">
      <c r="A2" s="345" t="s">
        <v>411</v>
      </c>
    </row>
    <row r="3" spans="1:1" ht="15" x14ac:dyDescent="0.25">
      <c r="A3" s="345" t="s">
        <v>316</v>
      </c>
    </row>
    <row r="4" spans="1:1" x14ac:dyDescent="0.2">
      <c r="A4" s="840" t="s">
        <v>377</v>
      </c>
    </row>
    <row r="5" spans="1:1" ht="15" x14ac:dyDescent="0.25">
      <c r="A5" s="345"/>
    </row>
    <row r="6" spans="1:1" x14ac:dyDescent="0.2">
      <c r="A6" s="1"/>
    </row>
    <row r="7" spans="1:1" x14ac:dyDescent="0.2">
      <c r="A7" s="839" t="s">
        <v>317</v>
      </c>
    </row>
    <row r="8" spans="1:1" x14ac:dyDescent="0.2">
      <c r="A8" s="839" t="s">
        <v>325</v>
      </c>
    </row>
    <row r="9" spans="1:1" x14ac:dyDescent="0.2">
      <c r="A9" s="839" t="s">
        <v>326</v>
      </c>
    </row>
    <row r="10" spans="1:1" x14ac:dyDescent="0.2">
      <c r="A10" s="839" t="s">
        <v>327</v>
      </c>
    </row>
    <row r="11" spans="1:1" x14ac:dyDescent="0.2">
      <c r="A11" s="839" t="s">
        <v>394</v>
      </c>
    </row>
    <row r="12" spans="1:1" x14ac:dyDescent="0.2">
      <c r="A12" s="839" t="s">
        <v>318</v>
      </c>
    </row>
    <row r="13" spans="1:1" x14ac:dyDescent="0.2">
      <c r="A13" s="839" t="s">
        <v>319</v>
      </c>
    </row>
    <row r="14" spans="1:1" x14ac:dyDescent="0.2">
      <c r="A14" s="839" t="s">
        <v>320</v>
      </c>
    </row>
    <row r="15" spans="1:1" x14ac:dyDescent="0.2">
      <c r="A15" s="839" t="s">
        <v>324</v>
      </c>
    </row>
    <row r="16" spans="1:1" x14ac:dyDescent="0.2">
      <c r="A16" s="839" t="s">
        <v>395</v>
      </c>
    </row>
    <row r="17" spans="1:1" x14ac:dyDescent="0.2">
      <c r="A17" s="839" t="s">
        <v>430</v>
      </c>
    </row>
    <row r="18" spans="1:1" x14ac:dyDescent="0.2">
      <c r="A18" s="839" t="s">
        <v>431</v>
      </c>
    </row>
    <row r="19" spans="1:1" x14ac:dyDescent="0.2">
      <c r="A19" s="839" t="s">
        <v>432</v>
      </c>
    </row>
    <row r="20" spans="1:1" x14ac:dyDescent="0.2">
      <c r="A20" s="839" t="s">
        <v>321</v>
      </c>
    </row>
    <row r="21" spans="1:1" x14ac:dyDescent="0.2">
      <c r="A21" s="839" t="s">
        <v>433</v>
      </c>
    </row>
    <row r="22" spans="1:1" x14ac:dyDescent="0.2">
      <c r="A22" s="839" t="s">
        <v>434</v>
      </c>
    </row>
    <row r="23" spans="1:1" x14ac:dyDescent="0.2">
      <c r="A23" s="839" t="s">
        <v>435</v>
      </c>
    </row>
    <row r="24" spans="1:1" x14ac:dyDescent="0.2">
      <c r="A24" s="839" t="s">
        <v>436</v>
      </c>
    </row>
    <row r="25" spans="1:1" x14ac:dyDescent="0.2">
      <c r="A25" s="839" t="s">
        <v>437</v>
      </c>
    </row>
    <row r="26" spans="1:1" x14ac:dyDescent="0.2">
      <c r="A26" s="839" t="s">
        <v>438</v>
      </c>
    </row>
    <row r="27" spans="1:1" x14ac:dyDescent="0.2">
      <c r="A27" s="839" t="s">
        <v>439</v>
      </c>
    </row>
    <row r="28" spans="1:1" x14ac:dyDescent="0.2">
      <c r="A28" s="839" t="s">
        <v>440</v>
      </c>
    </row>
    <row r="29" spans="1:1" x14ac:dyDescent="0.2">
      <c r="A29" s="839" t="s">
        <v>441</v>
      </c>
    </row>
    <row r="30" spans="1:1" x14ac:dyDescent="0.2">
      <c r="A30" s="839" t="s">
        <v>442</v>
      </c>
    </row>
    <row r="31" spans="1:1" x14ac:dyDescent="0.2">
      <c r="A31" s="1"/>
    </row>
  </sheetData>
  <hyperlinks>
    <hyperlink ref="A7" location="'Fast Facts'!A1" display="Fast Facts" xr:uid="{8818C314-6E96-44FF-873B-7312D2468D32}"/>
    <hyperlink ref="A8" location="'Table 1 - Citywide'!A1" display="Table 1: Market and Assessed Value, Taxable Properties by Property Type and Borough" xr:uid="{E5EB430A-25BD-46FD-9459-6CB39E84FE82}"/>
    <hyperlink ref="A9" location="'Table 2 - Citywide'!A1" display="Table 2: Tax Dollar Value of Real Property Tax Exemptions by Property Type and Borough" xr:uid="{C32AA418-1891-47D1-AC58-A5DB26517B97}"/>
    <hyperlink ref="A10" location="'Table 3 - Citywide'!A1" display="Table 3: Tax Dollar Value of Real Property Tax Exemptions by Exemption Type and Borough" xr:uid="{DEDD8993-11F3-4A9C-B09A-D9CA79B468EA}"/>
    <hyperlink ref="A11" location="'Table 4'!A1" display="Table 4: Reconciliation of Assessment Roll, Tax Levy and Net Levy Billed" xr:uid="{CE01FEEF-D6B0-4EDB-AD5F-263921214FD8}"/>
    <hyperlink ref="A12" location="'Table 5'!A1" display="Table 5: Abatements by Property Type and Abatement Type" xr:uid="{5BA7C4FA-8C90-420A-B673-04F7E81E6CAA}"/>
    <hyperlink ref="A13" location="'Table 6'!A1" display="Table 6: Office Building Profile by Borough" xr:uid="{8C238B06-2495-4DC2-BFF7-8DAA5C789465}"/>
    <hyperlink ref="A14" location="'Table 7'!A1" display="Table 7: Office Building Profile for Selected Areas" xr:uid="{A346E94A-F979-4C1D-B02C-8853518CBFDC}"/>
    <hyperlink ref="A15" location="'Table 8'!A1" display="Table 8: Office Building Profile for Selected Areas by Office Building Class" xr:uid="{13344E1D-89E6-4C1C-AFC3-5B49A49A1140}"/>
    <hyperlink ref="A16" location="'Table 9'!A1" display="Table 9: Office Building Profile Market and Assessed Value, Selected Areas, by Office Building Class" xr:uid="{31AA7B97-D70E-4A7E-BCA1-0F33C1AFEA2F}"/>
    <hyperlink ref="A17" location="'Table 10'!A1" display="Table 10: Home Sales, CY2022 by Quarter" xr:uid="{8C5E0D93-A7E6-4761-AD56-AAF20E4E3BF2}"/>
    <hyperlink ref="A18" location="'Table 11'!A1" display="Table 11: Single-family Home Sales Transactions and Prices by Borough, CY 2003 - CY 2022" xr:uid="{D74AA821-AA08-431F-8A84-CC676E8CE1BC}"/>
    <hyperlink ref="A19" location="'Table 12'!A1" display="Table 12: Citywide Home Sales by Type of Property, CY 2003 - CY 2022" xr:uid="{C073C7AD-1086-4DCB-9CA0-6107C269DB37}"/>
    <hyperlink ref="A20" location="'Table 13'!A1" display="Table 13: Cooperative and Condominium Abatement Program" xr:uid="{3BE80498-B99A-42B8-88CC-61C27B077FB1}"/>
    <hyperlink ref="A21" location="'Table 14'!A1" display="Table 14: Tax Delinquency Comparison, FY 2020 - FY 2022" xr:uid="{7F7DC935-EA24-46C2-B374-46F53AFA299E}"/>
    <hyperlink ref="A22" location="'Table 15'!A1" display="Table 15: Citywide Real Property Tax Delinquencies by Selected Property Types, FY 2021 - FY 2022" xr:uid="{941B1B8A-78D1-4670-9AB9-AC0EB849F2EA}"/>
    <hyperlink ref="A23" location="'Table 16'!A1" display="Table 16: Market Values by Tax Class and Borough, FY 2004 - FY 2023" xr:uid="{56E2ADAA-A25C-4682-9BCF-4511A4287660}"/>
    <hyperlink ref="A24" location="'Table 17'!A1" display="Table 17: Actual and Billable Assessed Value by Tax Class, FY 2004 - FY 2023" xr:uid="{410DC9A5-6372-4485-90DF-DC1618BBA5F4}"/>
    <hyperlink ref="A25" location="'Table 18'!A1" display="Table 18: Taxable Billable Assessed Value by Borough, FY 2004 - FY 2023" xr:uid="{6160A939-7239-47D5-B1CE-D629392BE1A2}"/>
    <hyperlink ref="A26" location="'Table 19'!A1" display="Table 19: Tax Levy Distribution by Class, FY 2004 - FY 2023" xr:uid="{25F6919B-54F7-4BB6-83ED-47CEBC7C16D1}"/>
    <hyperlink ref="A27" location="'Table 20'!A1" display="Table 20: Real Property Tax Rates, FY 2004 - FY 2023" xr:uid="{31A6BD9A-9817-40A8-9104-2459191EB298}"/>
    <hyperlink ref="A28" location="'Table 21'!A1" display="Table 21: Real Property Tax Levy and Revenue, FY 2004 - FY 2023" xr:uid="{836DA9DB-5F7D-42C1-99F4-14D49B684712}"/>
    <hyperlink ref="A29" location="'Table 22'!A1" display="Table 22: Determination of the Unused Operating Margin, FY 2004 - FY 2023" xr:uid="{C5E4FD0B-7D6C-4B46-A407-886DBA031BEB}"/>
    <hyperlink ref="A30" location="'Table 23'!A1" display="Table 23: Class Share Adjustment Cap, FY 2004 - FY 2023" xr:uid="{52DEB33E-C50E-46E8-AC92-732CEC1E7EAC}"/>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0"/>
  <sheetViews>
    <sheetView showGridLines="0" zoomScaleNormal="100" workbookViewId="0">
      <selection sqref="A1:G1"/>
    </sheetView>
  </sheetViews>
  <sheetFormatPr defaultColWidth="10" defaultRowHeight="12.75" x14ac:dyDescent="0.2"/>
  <cols>
    <col min="1" max="1" width="27.140625" style="32" customWidth="1"/>
    <col min="2" max="2" width="10.85546875" style="32" customWidth="1"/>
    <col min="3" max="3" width="14.28515625" style="32" bestFit="1" customWidth="1"/>
    <col min="4" max="4" width="9.85546875" style="32" bestFit="1" customWidth="1"/>
    <col min="5" max="5" width="14.28515625" style="32" customWidth="1"/>
    <col min="6" max="6" width="9.85546875" style="32" bestFit="1" customWidth="1"/>
    <col min="7" max="7" width="14.28515625" style="32" bestFit="1" customWidth="1"/>
    <col min="8"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64</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75" customHeight="1"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12383</v>
      </c>
      <c r="C11" s="429">
        <v>7086884025.1100006</v>
      </c>
      <c r="D11" s="428">
        <v>19683</v>
      </c>
      <c r="E11" s="429">
        <v>1158433180.8800001</v>
      </c>
      <c r="F11" s="430">
        <v>32066</v>
      </c>
      <c r="G11" s="431">
        <v>8245317205.9900007</v>
      </c>
    </row>
    <row r="12" spans="1:7" ht="15" x14ac:dyDescent="0.2">
      <c r="A12" s="432"/>
      <c r="B12" s="678"/>
      <c r="C12" s="433"/>
      <c r="D12" s="678"/>
      <c r="E12" s="433"/>
      <c r="F12" s="679"/>
      <c r="G12" s="434"/>
    </row>
    <row r="13" spans="1:7" ht="14.25" customHeight="1" x14ac:dyDescent="0.25">
      <c r="A13" s="432" t="s">
        <v>21</v>
      </c>
      <c r="B13" s="680">
        <v>99</v>
      </c>
      <c r="C13" s="435">
        <v>11906688.459999997</v>
      </c>
      <c r="D13" s="680">
        <v>996</v>
      </c>
      <c r="E13" s="435">
        <v>1555730.51</v>
      </c>
      <c r="F13" s="680">
        <v>1095</v>
      </c>
      <c r="G13" s="436">
        <v>13462418.969999997</v>
      </c>
    </row>
    <row r="14" spans="1:7" ht="14.25" customHeight="1" x14ac:dyDescent="0.2">
      <c r="A14" s="31" t="s">
        <v>41</v>
      </c>
      <c r="B14" s="679">
        <v>63</v>
      </c>
      <c r="C14" s="437">
        <v>10163807.369999999</v>
      </c>
      <c r="D14" s="679">
        <v>164</v>
      </c>
      <c r="E14" s="437">
        <v>377791.51</v>
      </c>
      <c r="F14" s="679">
        <v>227</v>
      </c>
      <c r="G14" s="438">
        <v>10541598.879999999</v>
      </c>
    </row>
    <row r="15" spans="1:7" ht="14.25" customHeight="1" x14ac:dyDescent="0.2">
      <c r="A15" s="31" t="s">
        <v>42</v>
      </c>
      <c r="B15" s="679">
        <v>16</v>
      </c>
      <c r="C15" s="437">
        <v>831247.45</v>
      </c>
      <c r="D15" s="679">
        <v>342</v>
      </c>
      <c r="E15" s="437">
        <v>440251.77</v>
      </c>
      <c r="F15" s="679">
        <v>358</v>
      </c>
      <c r="G15" s="438">
        <v>1271499.22</v>
      </c>
    </row>
    <row r="16" spans="1:7" ht="14.25" customHeight="1" x14ac:dyDescent="0.2">
      <c r="A16" s="31" t="s">
        <v>43</v>
      </c>
      <c r="B16" s="679">
        <v>10</v>
      </c>
      <c r="C16" s="437">
        <v>440109.95</v>
      </c>
      <c r="D16" s="679">
        <v>388</v>
      </c>
      <c r="E16" s="437">
        <v>551017.93000000005</v>
      </c>
      <c r="F16" s="679">
        <v>398</v>
      </c>
      <c r="G16" s="438">
        <v>991127.88000000012</v>
      </c>
    </row>
    <row r="17" spans="1:7" ht="14.25" customHeight="1" x14ac:dyDescent="0.2">
      <c r="A17" s="31" t="s">
        <v>44</v>
      </c>
      <c r="B17" s="679">
        <v>0</v>
      </c>
      <c r="C17" s="437">
        <v>0</v>
      </c>
      <c r="D17" s="679">
        <v>65</v>
      </c>
      <c r="E17" s="437">
        <v>94363.09</v>
      </c>
      <c r="F17" s="679">
        <v>65</v>
      </c>
      <c r="G17" s="438">
        <v>94363.09</v>
      </c>
    </row>
    <row r="18" spans="1:7" ht="14.25" customHeight="1" x14ac:dyDescent="0.2">
      <c r="A18" s="31" t="s">
        <v>45</v>
      </c>
      <c r="B18" s="679">
        <v>0</v>
      </c>
      <c r="C18" s="437">
        <v>0</v>
      </c>
      <c r="D18" s="679">
        <v>0</v>
      </c>
      <c r="E18" s="437">
        <v>0</v>
      </c>
      <c r="F18" s="679">
        <v>0</v>
      </c>
      <c r="G18" s="438">
        <v>0</v>
      </c>
    </row>
    <row r="19" spans="1:7" ht="14.25" customHeight="1" x14ac:dyDescent="0.2">
      <c r="A19" s="31" t="s">
        <v>46</v>
      </c>
      <c r="B19" s="679">
        <v>10</v>
      </c>
      <c r="C19" s="437">
        <v>471523.69</v>
      </c>
      <c r="D19" s="679">
        <v>37</v>
      </c>
      <c r="E19" s="437">
        <v>92306.21</v>
      </c>
      <c r="F19" s="679">
        <v>47</v>
      </c>
      <c r="G19" s="438">
        <v>563829.9</v>
      </c>
    </row>
    <row r="20" spans="1:7" ht="14.25" customHeight="1" x14ac:dyDescent="0.2">
      <c r="A20" s="432"/>
      <c r="B20" s="681"/>
      <c r="C20" s="439"/>
      <c r="D20" s="681"/>
      <c r="E20" s="439"/>
      <c r="F20" s="679"/>
      <c r="G20" s="434"/>
    </row>
    <row r="21" spans="1:7" ht="14.25" customHeight="1" x14ac:dyDescent="0.25">
      <c r="A21" s="432" t="s">
        <v>22</v>
      </c>
      <c r="B21" s="682">
        <v>7014</v>
      </c>
      <c r="C21" s="440">
        <v>1291862506.8700001</v>
      </c>
      <c r="D21" s="682">
        <v>17874</v>
      </c>
      <c r="E21" s="440">
        <v>943181250.45999992</v>
      </c>
      <c r="F21" s="683">
        <v>24888</v>
      </c>
      <c r="G21" s="441">
        <v>2235043757.3299999</v>
      </c>
    </row>
    <row r="22" spans="1:7" ht="14.25" customHeight="1" x14ac:dyDescent="0.2">
      <c r="A22" s="31" t="s">
        <v>47</v>
      </c>
      <c r="B22" s="679">
        <v>1118</v>
      </c>
      <c r="C22" s="437">
        <v>789589266.25</v>
      </c>
      <c r="D22" s="679">
        <v>1067</v>
      </c>
      <c r="E22" s="437">
        <v>428983258.57999998</v>
      </c>
      <c r="F22" s="679">
        <v>2185</v>
      </c>
      <c r="G22" s="438">
        <v>1218572524.8299999</v>
      </c>
    </row>
    <row r="23" spans="1:7" ht="14.25" customHeight="1" x14ac:dyDescent="0.2">
      <c r="A23" s="31" t="s">
        <v>48</v>
      </c>
      <c r="B23" s="679">
        <v>95</v>
      </c>
      <c r="C23" s="437">
        <v>254372599.65000001</v>
      </c>
      <c r="D23" s="679">
        <v>2317</v>
      </c>
      <c r="E23" s="437">
        <v>58195279.57</v>
      </c>
      <c r="F23" s="679">
        <v>2412</v>
      </c>
      <c r="G23" s="438">
        <v>312567879.22000003</v>
      </c>
    </row>
    <row r="24" spans="1:7" ht="14.25" customHeight="1" x14ac:dyDescent="0.2">
      <c r="A24" s="31" t="s">
        <v>44</v>
      </c>
      <c r="B24" s="679">
        <v>5332</v>
      </c>
      <c r="C24" s="437">
        <v>116481745.84</v>
      </c>
      <c r="D24" s="679">
        <v>12625</v>
      </c>
      <c r="E24" s="437">
        <v>152892870.59999999</v>
      </c>
      <c r="F24" s="679">
        <v>17957</v>
      </c>
      <c r="G24" s="438">
        <v>269374616.44</v>
      </c>
    </row>
    <row r="25" spans="1:7" ht="14.25" customHeight="1" x14ac:dyDescent="0.2">
      <c r="A25" s="31" t="s">
        <v>49</v>
      </c>
      <c r="B25" s="679">
        <v>77</v>
      </c>
      <c r="C25" s="437">
        <v>101223261.75</v>
      </c>
      <c r="D25" s="679">
        <v>139</v>
      </c>
      <c r="E25" s="437">
        <v>268433470.5</v>
      </c>
      <c r="F25" s="679">
        <v>216</v>
      </c>
      <c r="G25" s="438">
        <v>369656732.25</v>
      </c>
    </row>
    <row r="26" spans="1:7" ht="14.25" customHeight="1" x14ac:dyDescent="0.2">
      <c r="A26" s="31" t="s">
        <v>50</v>
      </c>
      <c r="B26" s="679">
        <v>4</v>
      </c>
      <c r="C26" s="437">
        <v>8885563.75</v>
      </c>
      <c r="D26" s="679">
        <v>167</v>
      </c>
      <c r="E26" s="437">
        <v>16505458.550000001</v>
      </c>
      <c r="F26" s="679">
        <v>171</v>
      </c>
      <c r="G26" s="438">
        <v>25391022.300000001</v>
      </c>
    </row>
    <row r="27" spans="1:7" ht="14.25" customHeight="1" x14ac:dyDescent="0.2">
      <c r="A27" s="31" t="s">
        <v>51</v>
      </c>
      <c r="B27" s="679">
        <v>337</v>
      </c>
      <c r="C27" s="437">
        <v>18384332.25</v>
      </c>
      <c r="D27" s="679">
        <v>530</v>
      </c>
      <c r="E27" s="437">
        <v>12472278.15</v>
      </c>
      <c r="F27" s="679">
        <v>867</v>
      </c>
      <c r="G27" s="438">
        <v>30856610.399999999</v>
      </c>
    </row>
    <row r="28" spans="1:7" ht="14.25" customHeight="1" x14ac:dyDescent="0.2">
      <c r="A28" s="31" t="s">
        <v>52</v>
      </c>
      <c r="B28" s="679">
        <v>17</v>
      </c>
      <c r="C28" s="437">
        <v>988691.5</v>
      </c>
      <c r="D28" s="679">
        <v>541</v>
      </c>
      <c r="E28" s="437">
        <v>3282790.04</v>
      </c>
      <c r="F28" s="679">
        <v>558</v>
      </c>
      <c r="G28" s="438">
        <v>4271481.54</v>
      </c>
    </row>
    <row r="29" spans="1:7" ht="14.25" customHeight="1" x14ac:dyDescent="0.2">
      <c r="A29" s="31" t="s">
        <v>53</v>
      </c>
      <c r="B29" s="679">
        <v>32</v>
      </c>
      <c r="C29" s="437">
        <v>1456092.75</v>
      </c>
      <c r="D29" s="679">
        <v>472</v>
      </c>
      <c r="E29" s="437">
        <v>2397541.58</v>
      </c>
      <c r="F29" s="679">
        <v>504</v>
      </c>
      <c r="G29" s="438">
        <v>3853634.33</v>
      </c>
    </row>
    <row r="30" spans="1:7" ht="14.25" customHeight="1" x14ac:dyDescent="0.2">
      <c r="A30" s="31" t="s">
        <v>54</v>
      </c>
      <c r="B30" s="679">
        <v>2</v>
      </c>
      <c r="C30" s="437">
        <v>480953.13</v>
      </c>
      <c r="D30" s="679">
        <v>16</v>
      </c>
      <c r="E30" s="437">
        <v>18302.89</v>
      </c>
      <c r="F30" s="679">
        <v>18</v>
      </c>
      <c r="G30" s="438">
        <v>499256.02</v>
      </c>
    </row>
    <row r="31" spans="1:7" ht="14.25" customHeight="1" x14ac:dyDescent="0.2">
      <c r="A31" s="432"/>
      <c r="B31" s="681"/>
      <c r="C31" s="439"/>
      <c r="D31" s="681"/>
      <c r="E31" s="439"/>
      <c r="F31" s="679"/>
      <c r="G31" s="434"/>
    </row>
    <row r="32" spans="1:7" ht="14.25" customHeight="1" x14ac:dyDescent="0.25">
      <c r="A32" s="432" t="s">
        <v>23</v>
      </c>
      <c r="B32" s="682">
        <v>10</v>
      </c>
      <c r="C32" s="435">
        <v>438636.78</v>
      </c>
      <c r="D32" s="682">
        <v>7</v>
      </c>
      <c r="E32" s="440">
        <v>5983825.4400000004</v>
      </c>
      <c r="F32" s="683">
        <v>17</v>
      </c>
      <c r="G32" s="441">
        <v>6422462.2200000007</v>
      </c>
    </row>
    <row r="33" spans="1:7" ht="14.25" customHeight="1" x14ac:dyDescent="0.2">
      <c r="A33" s="432"/>
      <c r="B33" s="681"/>
      <c r="C33" s="439"/>
      <c r="D33" s="681"/>
      <c r="E33" s="439"/>
      <c r="F33" s="679"/>
      <c r="G33" s="434"/>
    </row>
    <row r="34" spans="1:7" ht="14.25" customHeight="1" x14ac:dyDescent="0.25">
      <c r="A34" s="432" t="s">
        <v>24</v>
      </c>
      <c r="B34" s="682">
        <v>5260</v>
      </c>
      <c r="C34" s="440">
        <v>5782676193.000001</v>
      </c>
      <c r="D34" s="682">
        <v>806</v>
      </c>
      <c r="E34" s="440">
        <v>207712374.47000003</v>
      </c>
      <c r="F34" s="683">
        <v>6066</v>
      </c>
      <c r="G34" s="441">
        <v>5990388567.4700012</v>
      </c>
    </row>
    <row r="35" spans="1:7" ht="14.25" customHeight="1" x14ac:dyDescent="0.2">
      <c r="A35" s="31" t="s">
        <v>55</v>
      </c>
      <c r="B35" s="679">
        <v>159</v>
      </c>
      <c r="C35" s="437">
        <v>1037720369.1</v>
      </c>
      <c r="D35" s="679">
        <v>50</v>
      </c>
      <c r="E35" s="437">
        <v>23254264.100000001</v>
      </c>
      <c r="F35" s="679">
        <v>209</v>
      </c>
      <c r="G35" s="438">
        <v>1060974633.2</v>
      </c>
    </row>
    <row r="36" spans="1:7" ht="14.25" customHeight="1" x14ac:dyDescent="0.2">
      <c r="A36" s="31" t="s">
        <v>56</v>
      </c>
      <c r="B36" s="679">
        <v>34</v>
      </c>
      <c r="C36" s="437">
        <v>25851650.850000001</v>
      </c>
      <c r="D36" s="679">
        <v>52</v>
      </c>
      <c r="E36" s="437">
        <v>12110972.9</v>
      </c>
      <c r="F36" s="679">
        <v>86</v>
      </c>
      <c r="G36" s="438">
        <v>37962623.75</v>
      </c>
    </row>
    <row r="37" spans="1:7" ht="14.25" customHeight="1" x14ac:dyDescent="0.2">
      <c r="A37" s="31" t="s">
        <v>57</v>
      </c>
      <c r="B37" s="679">
        <v>797</v>
      </c>
      <c r="C37" s="437">
        <v>852807469.13999999</v>
      </c>
      <c r="D37" s="679">
        <v>3</v>
      </c>
      <c r="E37" s="437">
        <v>5418013.75</v>
      </c>
      <c r="F37" s="679">
        <v>800</v>
      </c>
      <c r="G37" s="438">
        <v>858225482.88999999</v>
      </c>
    </row>
    <row r="38" spans="1:7" ht="14.25" customHeight="1" x14ac:dyDescent="0.2">
      <c r="A38" s="31" t="s">
        <v>58</v>
      </c>
      <c r="B38" s="679">
        <v>59</v>
      </c>
      <c r="C38" s="437">
        <v>56958015.329999998</v>
      </c>
      <c r="D38" s="679">
        <v>26</v>
      </c>
      <c r="E38" s="437">
        <v>29645253.59</v>
      </c>
      <c r="F38" s="679">
        <v>85</v>
      </c>
      <c r="G38" s="438">
        <v>86603268.920000002</v>
      </c>
    </row>
    <row r="39" spans="1:7" ht="14.25" customHeight="1" x14ac:dyDescent="0.2">
      <c r="A39" s="31" t="s">
        <v>59</v>
      </c>
      <c r="B39" s="679">
        <v>1</v>
      </c>
      <c r="C39" s="437">
        <v>6634.77</v>
      </c>
      <c r="D39" s="679">
        <v>2</v>
      </c>
      <c r="E39" s="437">
        <v>30484.12</v>
      </c>
      <c r="F39" s="679">
        <v>3</v>
      </c>
      <c r="G39" s="438">
        <v>37118.89</v>
      </c>
    </row>
    <row r="40" spans="1:7" ht="14.25" customHeight="1" x14ac:dyDescent="0.2">
      <c r="A40" s="31" t="s">
        <v>60</v>
      </c>
      <c r="B40" s="679">
        <v>1072</v>
      </c>
      <c r="C40" s="437">
        <v>618817596.98000002</v>
      </c>
      <c r="D40" s="679">
        <v>547</v>
      </c>
      <c r="E40" s="437">
        <v>75835949.579999998</v>
      </c>
      <c r="F40" s="679">
        <v>1619</v>
      </c>
      <c r="G40" s="438">
        <v>694653546.56000006</v>
      </c>
    </row>
    <row r="41" spans="1:7" ht="14.25" customHeight="1" x14ac:dyDescent="0.2">
      <c r="A41" s="31" t="s">
        <v>61</v>
      </c>
      <c r="B41" s="679">
        <v>129</v>
      </c>
      <c r="C41" s="437">
        <v>35302399.829999998</v>
      </c>
      <c r="D41" s="679">
        <v>16</v>
      </c>
      <c r="E41" s="437">
        <v>4579549.5599999996</v>
      </c>
      <c r="F41" s="679">
        <v>145</v>
      </c>
      <c r="G41" s="438">
        <v>39881949.390000001</v>
      </c>
    </row>
    <row r="42" spans="1:7" ht="14.25" customHeight="1" x14ac:dyDescent="0.2">
      <c r="A42" s="486" t="s">
        <v>338</v>
      </c>
      <c r="B42" s="679">
        <v>10</v>
      </c>
      <c r="C42" s="437">
        <v>2827441.07</v>
      </c>
      <c r="D42" s="679">
        <v>1</v>
      </c>
      <c r="E42" s="437">
        <v>9443.65</v>
      </c>
      <c r="F42" s="679">
        <v>11</v>
      </c>
      <c r="G42" s="438">
        <v>2836884.7199999997</v>
      </c>
    </row>
    <row r="43" spans="1:7" ht="14.25" customHeight="1" x14ac:dyDescent="0.2">
      <c r="A43" s="31" t="s">
        <v>45</v>
      </c>
      <c r="B43" s="679">
        <v>449</v>
      </c>
      <c r="C43" s="437">
        <v>94526438.640000001</v>
      </c>
      <c r="D43" s="679">
        <v>4</v>
      </c>
      <c r="E43" s="437">
        <v>349018.98</v>
      </c>
      <c r="F43" s="679">
        <v>453</v>
      </c>
      <c r="G43" s="438">
        <v>94875457.620000005</v>
      </c>
    </row>
    <row r="44" spans="1:7" ht="14.25" customHeight="1" x14ac:dyDescent="0.2">
      <c r="A44" s="31" t="s">
        <v>366</v>
      </c>
      <c r="B44" s="679">
        <v>704</v>
      </c>
      <c r="C44" s="437">
        <v>1413104369.9000001</v>
      </c>
      <c r="D44" s="679">
        <v>29</v>
      </c>
      <c r="E44" s="437">
        <v>41594945.859999999</v>
      </c>
      <c r="F44" s="679">
        <v>733</v>
      </c>
      <c r="G44" s="438">
        <v>1454699315.76</v>
      </c>
    </row>
    <row r="45" spans="1:7" ht="14.25" customHeight="1" x14ac:dyDescent="0.2">
      <c r="A45" s="31" t="s">
        <v>63</v>
      </c>
      <c r="B45" s="679">
        <v>37</v>
      </c>
      <c r="C45" s="437">
        <v>17467216.75</v>
      </c>
      <c r="D45" s="679">
        <v>0</v>
      </c>
      <c r="E45" s="437" t="s">
        <v>415</v>
      </c>
      <c r="F45" s="679">
        <v>37</v>
      </c>
      <c r="G45" s="438">
        <v>17467216.75</v>
      </c>
    </row>
    <row r="46" spans="1:7" ht="14.25" customHeight="1" x14ac:dyDescent="0.2">
      <c r="A46" s="31" t="s">
        <v>367</v>
      </c>
      <c r="B46" s="679">
        <v>578</v>
      </c>
      <c r="C46" s="437">
        <v>1000332322</v>
      </c>
      <c r="D46" s="679">
        <v>17</v>
      </c>
      <c r="E46" s="437">
        <v>3290397.88</v>
      </c>
      <c r="F46" s="679">
        <v>595</v>
      </c>
      <c r="G46" s="438">
        <v>1003622719.88</v>
      </c>
    </row>
    <row r="47" spans="1:7" ht="14.25" customHeight="1" x14ac:dyDescent="0.2">
      <c r="A47" s="442" t="s">
        <v>46</v>
      </c>
      <c r="B47" s="443">
        <v>1231</v>
      </c>
      <c r="C47" s="444">
        <v>626954268.63999999</v>
      </c>
      <c r="D47" s="443">
        <v>59</v>
      </c>
      <c r="E47" s="444">
        <v>11594080.5</v>
      </c>
      <c r="F47" s="443">
        <v>1290</v>
      </c>
      <c r="G47" s="444">
        <v>638548349.13999999</v>
      </c>
    </row>
    <row r="48" spans="1:7" ht="15" x14ac:dyDescent="0.25">
      <c r="A48" s="684"/>
      <c r="D48" s="34"/>
      <c r="E48" s="34"/>
    </row>
    <row r="49" spans="1:5" ht="15" x14ac:dyDescent="0.2">
      <c r="A49" s="33"/>
    </row>
    <row r="50" spans="1:5" ht="15" x14ac:dyDescent="0.2">
      <c r="A50" s="33"/>
      <c r="B50" s="514"/>
      <c r="C50" s="514"/>
      <c r="D50" s="514"/>
      <c r="E50" s="514"/>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2"/>
  <sheetViews>
    <sheetView showGridLines="0" zoomScaleNormal="100" workbookViewId="0">
      <selection sqref="A1:G1"/>
    </sheetView>
  </sheetViews>
  <sheetFormatPr defaultColWidth="10" defaultRowHeight="12.75" x14ac:dyDescent="0.2"/>
  <cols>
    <col min="1" max="1" width="27.42578125" style="32" customWidth="1"/>
    <col min="2" max="2" width="10.28515625" style="32" bestFit="1" customWidth="1"/>
    <col min="3" max="3" width="14.140625" style="32" bestFit="1" customWidth="1"/>
    <col min="4" max="4" width="10.28515625" style="32" bestFit="1" customWidth="1"/>
    <col min="5" max="5" width="13.7109375" style="32" bestFit="1" customWidth="1"/>
    <col min="6" max="6" width="10.140625" style="32" bestFit="1" customWidth="1"/>
    <col min="7" max="7" width="14.140625" style="32" bestFit="1" customWidth="1"/>
    <col min="8"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66</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6646</v>
      </c>
      <c r="C11" s="429">
        <v>1936924702.3299999</v>
      </c>
      <c r="D11" s="428">
        <v>37857</v>
      </c>
      <c r="E11" s="429">
        <v>289285411.57000005</v>
      </c>
      <c r="F11" s="430">
        <v>44503</v>
      </c>
      <c r="G11" s="431">
        <v>2226210113.9000001</v>
      </c>
    </row>
    <row r="12" spans="1:7" ht="15" x14ac:dyDescent="0.2">
      <c r="A12" s="432"/>
      <c r="B12" s="682"/>
      <c r="C12" s="688"/>
      <c r="D12" s="682"/>
      <c r="E12" s="688"/>
      <c r="F12" s="689"/>
      <c r="G12" s="690"/>
    </row>
    <row r="13" spans="1:7" ht="14.25" customHeight="1" x14ac:dyDescent="0.25">
      <c r="A13" s="432" t="s">
        <v>21</v>
      </c>
      <c r="B13" s="682">
        <v>994</v>
      </c>
      <c r="C13" s="440">
        <v>5436753.8899999997</v>
      </c>
      <c r="D13" s="682">
        <v>21991</v>
      </c>
      <c r="E13" s="440">
        <v>22517646.219999999</v>
      </c>
      <c r="F13" s="683">
        <v>22985</v>
      </c>
      <c r="G13" s="441">
        <v>27954400.109999999</v>
      </c>
    </row>
    <row r="14" spans="1:7" ht="14.25" customHeight="1" x14ac:dyDescent="0.2">
      <c r="A14" s="31" t="s">
        <v>41</v>
      </c>
      <c r="B14" s="689">
        <v>91</v>
      </c>
      <c r="C14" s="691">
        <v>901017.92</v>
      </c>
      <c r="D14" s="689">
        <v>8363</v>
      </c>
      <c r="E14" s="691">
        <v>7033393.5999999996</v>
      </c>
      <c r="F14" s="689">
        <v>8454</v>
      </c>
      <c r="G14" s="692">
        <v>7934411.5199999996</v>
      </c>
    </row>
    <row r="15" spans="1:7" ht="14.25" customHeight="1" x14ac:dyDescent="0.2">
      <c r="A15" s="31" t="s">
        <v>42</v>
      </c>
      <c r="B15" s="689">
        <v>91</v>
      </c>
      <c r="C15" s="691">
        <v>631573.27</v>
      </c>
      <c r="D15" s="689">
        <v>9478</v>
      </c>
      <c r="E15" s="691">
        <v>8178291.1500000004</v>
      </c>
      <c r="F15" s="689">
        <v>9569</v>
      </c>
      <c r="G15" s="692">
        <v>8809864.4199999999</v>
      </c>
    </row>
    <row r="16" spans="1:7" ht="14.25" customHeight="1" x14ac:dyDescent="0.2">
      <c r="A16" s="31" t="s">
        <v>43</v>
      </c>
      <c r="B16" s="689">
        <v>92</v>
      </c>
      <c r="C16" s="691">
        <v>713291.29</v>
      </c>
      <c r="D16" s="689">
        <v>2999</v>
      </c>
      <c r="E16" s="691">
        <v>5114878.25</v>
      </c>
      <c r="F16" s="689">
        <v>3091</v>
      </c>
      <c r="G16" s="692">
        <v>5828169.54</v>
      </c>
    </row>
    <row r="17" spans="1:7" ht="14.25" customHeight="1" x14ac:dyDescent="0.2">
      <c r="A17" s="31" t="s">
        <v>44</v>
      </c>
      <c r="B17" s="689">
        <v>1</v>
      </c>
      <c r="C17" s="691">
        <v>3160.17</v>
      </c>
      <c r="D17" s="689">
        <v>1010</v>
      </c>
      <c r="E17" s="691">
        <v>1759050</v>
      </c>
      <c r="F17" s="689">
        <v>1011</v>
      </c>
      <c r="G17" s="692">
        <v>1762210.17</v>
      </c>
    </row>
    <row r="18" spans="1:7" ht="14.25" customHeight="1" x14ac:dyDescent="0.2">
      <c r="A18" s="31" t="s">
        <v>45</v>
      </c>
      <c r="B18" s="689">
        <v>693</v>
      </c>
      <c r="C18" s="691">
        <v>3109224.48</v>
      </c>
      <c r="D18" s="689">
        <v>2</v>
      </c>
      <c r="E18" s="691">
        <v>23406.66</v>
      </c>
      <c r="F18" s="689">
        <v>695</v>
      </c>
      <c r="G18" s="692">
        <v>3132631.14</v>
      </c>
    </row>
    <row r="19" spans="1:7" ht="14.25" customHeight="1" x14ac:dyDescent="0.2">
      <c r="A19" s="31" t="s">
        <v>46</v>
      </c>
      <c r="B19" s="689">
        <v>26</v>
      </c>
      <c r="C19" s="691">
        <v>78486.759999999995</v>
      </c>
      <c r="D19" s="689">
        <v>139</v>
      </c>
      <c r="E19" s="691">
        <v>408626.56</v>
      </c>
      <c r="F19" s="689">
        <v>165</v>
      </c>
      <c r="G19" s="692">
        <v>487113.32</v>
      </c>
    </row>
    <row r="20" spans="1:7" ht="14.25" customHeight="1" x14ac:dyDescent="0.2">
      <c r="A20" s="432"/>
      <c r="B20" s="693"/>
      <c r="C20" s="694"/>
      <c r="D20" s="693"/>
      <c r="E20" s="694"/>
      <c r="F20" s="689"/>
      <c r="G20" s="690"/>
    </row>
    <row r="21" spans="1:7" ht="14.25" customHeight="1" x14ac:dyDescent="0.25">
      <c r="A21" s="432" t="s">
        <v>22</v>
      </c>
      <c r="B21" s="682">
        <v>1806</v>
      </c>
      <c r="C21" s="440">
        <v>521702073.75</v>
      </c>
      <c r="D21" s="682">
        <v>15301</v>
      </c>
      <c r="E21" s="440">
        <v>204020412.90000004</v>
      </c>
      <c r="F21" s="683">
        <v>17107</v>
      </c>
      <c r="G21" s="441">
        <v>725722486.6500001</v>
      </c>
    </row>
    <row r="22" spans="1:7" ht="14.25" customHeight="1" x14ac:dyDescent="0.2">
      <c r="A22" s="31" t="s">
        <v>47</v>
      </c>
      <c r="B22" s="689">
        <v>1264</v>
      </c>
      <c r="C22" s="691">
        <v>342795873.38</v>
      </c>
      <c r="D22" s="689">
        <v>1156</v>
      </c>
      <c r="E22" s="691">
        <v>134128824.52</v>
      </c>
      <c r="F22" s="689">
        <v>2420</v>
      </c>
      <c r="G22" s="692">
        <v>476924697.89999998</v>
      </c>
    </row>
    <row r="23" spans="1:7" ht="14.25" customHeight="1" x14ac:dyDescent="0.2">
      <c r="A23" s="31" t="s">
        <v>48</v>
      </c>
      <c r="B23" s="689">
        <v>91</v>
      </c>
      <c r="C23" s="691">
        <v>75582353.75</v>
      </c>
      <c r="D23" s="689">
        <v>340</v>
      </c>
      <c r="E23" s="691">
        <v>10057770.57</v>
      </c>
      <c r="F23" s="689">
        <v>431</v>
      </c>
      <c r="G23" s="692">
        <v>85640124.319999993</v>
      </c>
    </row>
    <row r="24" spans="1:7" ht="14.25" customHeight="1" x14ac:dyDescent="0.2">
      <c r="A24" s="31" t="s">
        <v>44</v>
      </c>
      <c r="B24" s="689">
        <v>109</v>
      </c>
      <c r="C24" s="691">
        <v>806193.61</v>
      </c>
      <c r="D24" s="689">
        <v>13015</v>
      </c>
      <c r="E24" s="691">
        <v>27498548.710000001</v>
      </c>
      <c r="F24" s="689">
        <v>13124</v>
      </c>
      <c r="G24" s="692">
        <v>28304742.32</v>
      </c>
    </row>
    <row r="25" spans="1:7" ht="14.25" customHeight="1" x14ac:dyDescent="0.2">
      <c r="A25" s="31" t="s">
        <v>49</v>
      </c>
      <c r="B25" s="689">
        <v>163</v>
      </c>
      <c r="C25" s="691">
        <v>94284290.879999995</v>
      </c>
      <c r="D25" s="689">
        <v>51</v>
      </c>
      <c r="E25" s="691">
        <v>15759083.25</v>
      </c>
      <c r="F25" s="689">
        <v>214</v>
      </c>
      <c r="G25" s="692">
        <v>110043374.13</v>
      </c>
    </row>
    <row r="26" spans="1:7" ht="14.25" customHeight="1" x14ac:dyDescent="0.2">
      <c r="A26" s="31" t="s">
        <v>50</v>
      </c>
      <c r="B26" s="689">
        <v>5</v>
      </c>
      <c r="C26" s="691">
        <v>1964357</v>
      </c>
      <c r="D26" s="689">
        <v>6</v>
      </c>
      <c r="E26" s="691">
        <v>1206571.78</v>
      </c>
      <c r="F26" s="689">
        <v>11</v>
      </c>
      <c r="G26" s="692">
        <v>3170928.7800000003</v>
      </c>
    </row>
    <row r="27" spans="1:7" ht="14.25" customHeight="1" x14ac:dyDescent="0.2">
      <c r="A27" s="31" t="s">
        <v>51</v>
      </c>
      <c r="B27" s="689">
        <v>164</v>
      </c>
      <c r="C27" s="691">
        <v>5918111.75</v>
      </c>
      <c r="D27" s="689">
        <v>668</v>
      </c>
      <c r="E27" s="691">
        <v>14921189.640000001</v>
      </c>
      <c r="F27" s="689">
        <v>832</v>
      </c>
      <c r="G27" s="692">
        <v>20839301.390000001</v>
      </c>
    </row>
    <row r="28" spans="1:7" ht="14.25" customHeight="1" x14ac:dyDescent="0.2">
      <c r="A28" s="31" t="s">
        <v>52</v>
      </c>
      <c r="B28" s="689">
        <v>10</v>
      </c>
      <c r="C28" s="691">
        <v>350893.38</v>
      </c>
      <c r="D28" s="689">
        <v>14</v>
      </c>
      <c r="E28" s="691">
        <v>211793.52</v>
      </c>
      <c r="F28" s="689">
        <v>24</v>
      </c>
      <c r="G28" s="692">
        <v>562686.9</v>
      </c>
    </row>
    <row r="29" spans="1:7" ht="14.25" customHeight="1" x14ac:dyDescent="0.2">
      <c r="A29" s="31" t="s">
        <v>53</v>
      </c>
      <c r="B29" s="689">
        <v>0</v>
      </c>
      <c r="C29" s="691">
        <v>0</v>
      </c>
      <c r="D29" s="689">
        <v>51</v>
      </c>
      <c r="E29" s="691">
        <v>236630.91</v>
      </c>
      <c r="F29" s="689">
        <v>51</v>
      </c>
      <c r="G29" s="692">
        <v>236630.91</v>
      </c>
    </row>
    <row r="30" spans="1:7" ht="14.25" customHeight="1" x14ac:dyDescent="0.2">
      <c r="A30" s="31" t="s">
        <v>54</v>
      </c>
      <c r="B30" s="689">
        <v>0</v>
      </c>
      <c r="C30" s="691">
        <v>0</v>
      </c>
      <c r="D30" s="689">
        <v>0</v>
      </c>
      <c r="E30" s="691">
        <v>0</v>
      </c>
      <c r="F30" s="689">
        <v>0</v>
      </c>
      <c r="G30" s="692">
        <v>0</v>
      </c>
    </row>
    <row r="31" spans="1:7" ht="14.25" customHeight="1" x14ac:dyDescent="0.2">
      <c r="A31" s="432"/>
      <c r="B31" s="693"/>
      <c r="C31" s="694"/>
      <c r="D31" s="693"/>
      <c r="E31" s="694"/>
      <c r="F31" s="689"/>
      <c r="G31" s="690"/>
    </row>
    <row r="32" spans="1:7" ht="14.25" customHeight="1" x14ac:dyDescent="0.25">
      <c r="A32" s="432" t="s">
        <v>23</v>
      </c>
      <c r="B32" s="682">
        <v>5</v>
      </c>
      <c r="C32" s="440">
        <v>10592721.75</v>
      </c>
      <c r="D32" s="682">
        <v>1</v>
      </c>
      <c r="E32" s="440">
        <v>5454091.7999999998</v>
      </c>
      <c r="F32" s="683">
        <v>6</v>
      </c>
      <c r="G32" s="441">
        <v>16046813.550000001</v>
      </c>
    </row>
    <row r="33" spans="1:7" ht="14.25" customHeight="1" x14ac:dyDescent="0.2">
      <c r="A33" s="432"/>
      <c r="B33" s="693"/>
      <c r="C33" s="694"/>
      <c r="D33" s="693"/>
      <c r="E33" s="694"/>
      <c r="F33" s="689"/>
      <c r="G33" s="690"/>
    </row>
    <row r="34" spans="1:7" ht="14.25" customHeight="1" x14ac:dyDescent="0.25">
      <c r="A34" s="432" t="s">
        <v>24</v>
      </c>
      <c r="B34" s="682">
        <v>3841</v>
      </c>
      <c r="C34" s="440">
        <v>1399193152.9400001</v>
      </c>
      <c r="D34" s="682">
        <v>564</v>
      </c>
      <c r="E34" s="440">
        <v>57293260.650000006</v>
      </c>
      <c r="F34" s="683">
        <v>4405</v>
      </c>
      <c r="G34" s="441">
        <v>1456486413.5900002</v>
      </c>
    </row>
    <row r="35" spans="1:7" ht="14.25" customHeight="1" x14ac:dyDescent="0.2">
      <c r="A35" s="31" t="s">
        <v>55</v>
      </c>
      <c r="B35" s="689">
        <v>51</v>
      </c>
      <c r="C35" s="691">
        <v>9594978.0800000001</v>
      </c>
      <c r="D35" s="689">
        <v>63</v>
      </c>
      <c r="E35" s="691">
        <v>8938241.9900000002</v>
      </c>
      <c r="F35" s="689">
        <v>114</v>
      </c>
      <c r="G35" s="692">
        <v>18533220.07</v>
      </c>
    </row>
    <row r="36" spans="1:7" ht="14.25" customHeight="1" x14ac:dyDescent="0.2">
      <c r="A36" s="31" t="s">
        <v>56</v>
      </c>
      <c r="B36" s="689">
        <v>22</v>
      </c>
      <c r="C36" s="691">
        <v>21677953.210000001</v>
      </c>
      <c r="D36" s="689">
        <v>162</v>
      </c>
      <c r="E36" s="691">
        <v>12648822.57</v>
      </c>
      <c r="F36" s="689">
        <v>184</v>
      </c>
      <c r="G36" s="692">
        <v>34326775.780000001</v>
      </c>
    </row>
    <row r="37" spans="1:7" ht="14.25" customHeight="1" x14ac:dyDescent="0.2">
      <c r="A37" s="31" t="s">
        <v>57</v>
      </c>
      <c r="B37" s="689">
        <v>964</v>
      </c>
      <c r="C37" s="691">
        <v>193874185.47</v>
      </c>
      <c r="D37" s="689">
        <v>2</v>
      </c>
      <c r="E37" s="691">
        <v>4852774.1399999997</v>
      </c>
      <c r="F37" s="689">
        <v>966</v>
      </c>
      <c r="G37" s="692">
        <v>198726959.60999998</v>
      </c>
    </row>
    <row r="38" spans="1:7" ht="14.25" customHeight="1" x14ac:dyDescent="0.2">
      <c r="A38" s="31" t="s">
        <v>58</v>
      </c>
      <c r="B38" s="689">
        <v>5</v>
      </c>
      <c r="C38" s="691">
        <v>762694.65</v>
      </c>
      <c r="D38" s="689">
        <v>6</v>
      </c>
      <c r="E38" s="691">
        <v>983059.19</v>
      </c>
      <c r="F38" s="689">
        <v>11</v>
      </c>
      <c r="G38" s="692">
        <v>1745753.8399999999</v>
      </c>
    </row>
    <row r="39" spans="1:7" ht="14.25" customHeight="1" x14ac:dyDescent="0.2">
      <c r="A39" s="31" t="s">
        <v>59</v>
      </c>
      <c r="B39" s="689">
        <v>18</v>
      </c>
      <c r="C39" s="691">
        <v>2846453.22</v>
      </c>
      <c r="D39" s="689">
        <v>25</v>
      </c>
      <c r="E39" s="691">
        <v>577383.02</v>
      </c>
      <c r="F39" s="689">
        <v>43</v>
      </c>
      <c r="G39" s="692">
        <v>3423836.24</v>
      </c>
    </row>
    <row r="40" spans="1:7" ht="14.25" customHeight="1" x14ac:dyDescent="0.2">
      <c r="A40" s="31" t="s">
        <v>60</v>
      </c>
      <c r="B40" s="689">
        <v>90</v>
      </c>
      <c r="C40" s="691">
        <v>11631089.609999999</v>
      </c>
      <c r="D40" s="689">
        <v>137</v>
      </c>
      <c r="E40" s="691">
        <v>13488305.6</v>
      </c>
      <c r="F40" s="689">
        <v>227</v>
      </c>
      <c r="G40" s="692">
        <v>25119395.210000001</v>
      </c>
    </row>
    <row r="41" spans="1:7" ht="14.25" customHeight="1" x14ac:dyDescent="0.2">
      <c r="A41" s="31" t="s">
        <v>61</v>
      </c>
      <c r="B41" s="689">
        <v>246</v>
      </c>
      <c r="C41" s="691">
        <v>27695544.34</v>
      </c>
      <c r="D41" s="689">
        <v>44</v>
      </c>
      <c r="E41" s="691">
        <v>859468.49</v>
      </c>
      <c r="F41" s="689">
        <v>290</v>
      </c>
      <c r="G41" s="692">
        <v>28555012.829999998</v>
      </c>
    </row>
    <row r="42" spans="1:7" ht="14.25" customHeight="1" x14ac:dyDescent="0.2">
      <c r="A42" s="486" t="s">
        <v>338</v>
      </c>
      <c r="B42" s="689">
        <v>39</v>
      </c>
      <c r="C42" s="691">
        <v>19584576</v>
      </c>
      <c r="D42" s="689">
        <v>62</v>
      </c>
      <c r="E42" s="691">
        <v>5844373.9500000002</v>
      </c>
      <c r="F42" s="689">
        <v>101</v>
      </c>
      <c r="G42" s="692">
        <v>25428949.949999999</v>
      </c>
    </row>
    <row r="43" spans="1:7" ht="14.25" customHeight="1" x14ac:dyDescent="0.2">
      <c r="A43" s="31" t="s">
        <v>45</v>
      </c>
      <c r="B43" s="689">
        <v>330</v>
      </c>
      <c r="C43" s="691">
        <v>15811369.939999999</v>
      </c>
      <c r="D43" s="689">
        <v>0</v>
      </c>
      <c r="E43" s="691" t="s">
        <v>415</v>
      </c>
      <c r="F43" s="689">
        <v>330</v>
      </c>
      <c r="G43" s="692">
        <v>15811369.939999999</v>
      </c>
    </row>
    <row r="44" spans="1:7" ht="14.25" customHeight="1" x14ac:dyDescent="0.2">
      <c r="A44" s="31" t="s">
        <v>366</v>
      </c>
      <c r="B44" s="689">
        <v>519</v>
      </c>
      <c r="C44" s="691">
        <v>604176141.77999997</v>
      </c>
      <c r="D44" s="689">
        <v>25</v>
      </c>
      <c r="E44" s="691">
        <v>6693771.5800000001</v>
      </c>
      <c r="F44" s="689">
        <v>544</v>
      </c>
      <c r="G44" s="692">
        <v>610869913.36000001</v>
      </c>
    </row>
    <row r="45" spans="1:7" ht="14.25" customHeight="1" x14ac:dyDescent="0.2">
      <c r="A45" s="31" t="s">
        <v>63</v>
      </c>
      <c r="B45" s="689">
        <v>2</v>
      </c>
      <c r="C45" s="691">
        <v>355313.89</v>
      </c>
      <c r="D45" s="689">
        <v>1</v>
      </c>
      <c r="E45" s="691">
        <v>302119.46999999997</v>
      </c>
      <c r="F45" s="689">
        <v>3</v>
      </c>
      <c r="G45" s="692">
        <v>657433.36</v>
      </c>
    </row>
    <row r="46" spans="1:7" ht="14.25" customHeight="1" x14ac:dyDescent="0.2">
      <c r="A46" s="31" t="s">
        <v>367</v>
      </c>
      <c r="B46" s="689">
        <v>511</v>
      </c>
      <c r="C46" s="691">
        <v>253105893.38</v>
      </c>
      <c r="D46" s="689">
        <v>1</v>
      </c>
      <c r="E46" s="691">
        <v>81115.990000000005</v>
      </c>
      <c r="F46" s="689">
        <v>512</v>
      </c>
      <c r="G46" s="692">
        <v>253187009.37</v>
      </c>
    </row>
    <row r="47" spans="1:7" ht="14.25" customHeight="1" x14ac:dyDescent="0.2">
      <c r="A47" s="442" t="s">
        <v>46</v>
      </c>
      <c r="B47" s="695">
        <v>1044</v>
      </c>
      <c r="C47" s="696">
        <v>238076959.37</v>
      </c>
      <c r="D47" s="695">
        <v>36</v>
      </c>
      <c r="E47" s="697">
        <v>2023824.66</v>
      </c>
      <c r="F47" s="695">
        <v>1080</v>
      </c>
      <c r="G47" s="697">
        <v>240100784.03</v>
      </c>
    </row>
    <row r="48" spans="1:7" x14ac:dyDescent="0.2">
      <c r="A48" s="684"/>
    </row>
    <row r="49" spans="1:7" ht="15" x14ac:dyDescent="0.2">
      <c r="A49" s="33"/>
    </row>
    <row r="50" spans="1:7" ht="15" x14ac:dyDescent="0.25">
      <c r="A50" s="33"/>
      <c r="B50" s="698"/>
      <c r="C50" s="435"/>
      <c r="D50" s="698"/>
      <c r="E50" s="435"/>
      <c r="F50" s="698"/>
      <c r="G50" s="435"/>
    </row>
    <row r="51" spans="1:7" ht="14.25" x14ac:dyDescent="0.2">
      <c r="B51" s="699"/>
      <c r="C51" s="437"/>
      <c r="D51" s="699"/>
      <c r="E51" s="437"/>
      <c r="F51" s="699"/>
      <c r="G51" s="437"/>
    </row>
    <row r="52" spans="1:7" ht="14.25" x14ac:dyDescent="0.2">
      <c r="B52" s="699"/>
      <c r="C52" s="437"/>
      <c r="D52" s="699"/>
      <c r="E52" s="437"/>
      <c r="F52" s="699"/>
      <c r="G52"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2"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0"/>
  <sheetViews>
    <sheetView showGridLines="0" zoomScaleNormal="100" workbookViewId="0">
      <selection sqref="A1:G1"/>
    </sheetView>
  </sheetViews>
  <sheetFormatPr defaultColWidth="15" defaultRowHeight="12.75" x14ac:dyDescent="0.2"/>
  <cols>
    <col min="1" max="1" width="27.85546875" style="32" customWidth="1"/>
    <col min="2" max="2" width="10.28515625" style="32" customWidth="1"/>
    <col min="3" max="3" width="14.140625" style="32" customWidth="1"/>
    <col min="4" max="4" width="10.28515625" style="32" customWidth="1"/>
    <col min="5" max="5" width="13.7109375" style="32" customWidth="1"/>
    <col min="6" max="6" width="10.140625" style="32" customWidth="1"/>
    <col min="7" max="7" width="14.140625" style="32" customWidth="1"/>
    <col min="8" max="16384" width="15"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67</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11377</v>
      </c>
      <c r="C11" s="429">
        <v>2839503247.1799998</v>
      </c>
      <c r="D11" s="428">
        <v>105784</v>
      </c>
      <c r="E11" s="429">
        <v>1035592133.9400001</v>
      </c>
      <c r="F11" s="430">
        <v>117161</v>
      </c>
      <c r="G11" s="431">
        <v>3875095381.1199999</v>
      </c>
    </row>
    <row r="12" spans="1:7" ht="15" x14ac:dyDescent="0.2">
      <c r="A12" s="432"/>
      <c r="B12" s="682"/>
      <c r="C12" s="688"/>
      <c r="D12" s="682"/>
      <c r="E12" s="688"/>
      <c r="F12" s="689"/>
      <c r="G12" s="690"/>
    </row>
    <row r="13" spans="1:7" ht="14.25" customHeight="1" x14ac:dyDescent="0.25">
      <c r="A13" s="432" t="s">
        <v>21</v>
      </c>
      <c r="B13" s="682">
        <v>1719</v>
      </c>
      <c r="C13" s="440">
        <v>37385405.620000005</v>
      </c>
      <c r="D13" s="682">
        <v>70910</v>
      </c>
      <c r="E13" s="440">
        <v>83477440.800000012</v>
      </c>
      <c r="F13" s="683">
        <v>72629</v>
      </c>
      <c r="G13" s="441">
        <v>120862846.42000002</v>
      </c>
    </row>
    <row r="14" spans="1:7" ht="14.25" customHeight="1" x14ac:dyDescent="0.2">
      <c r="A14" s="31" t="s">
        <v>41</v>
      </c>
      <c r="B14" s="689">
        <v>124</v>
      </c>
      <c r="C14" s="691">
        <v>1123503.1000000001</v>
      </c>
      <c r="D14" s="689">
        <v>24139</v>
      </c>
      <c r="E14" s="691">
        <v>23944795.210000001</v>
      </c>
      <c r="F14" s="689">
        <v>24263</v>
      </c>
      <c r="G14" s="692">
        <v>25068298.310000002</v>
      </c>
    </row>
    <row r="15" spans="1:7" ht="14.25" customHeight="1" x14ac:dyDescent="0.2">
      <c r="A15" s="31" t="s">
        <v>42</v>
      </c>
      <c r="B15" s="689">
        <v>238</v>
      </c>
      <c r="C15" s="691">
        <v>1809165.97</v>
      </c>
      <c r="D15" s="689">
        <v>33166</v>
      </c>
      <c r="E15" s="691">
        <v>36554965.880000003</v>
      </c>
      <c r="F15" s="689">
        <v>33404</v>
      </c>
      <c r="G15" s="692">
        <v>38364131.850000001</v>
      </c>
    </row>
    <row r="16" spans="1:7" ht="14.25" customHeight="1" x14ac:dyDescent="0.2">
      <c r="A16" s="31" t="s">
        <v>43</v>
      </c>
      <c r="B16" s="689">
        <v>202</v>
      </c>
      <c r="C16" s="691">
        <v>1550051.67</v>
      </c>
      <c r="D16" s="689">
        <v>10010</v>
      </c>
      <c r="E16" s="691">
        <v>15780689.960000001</v>
      </c>
      <c r="F16" s="689">
        <v>10212</v>
      </c>
      <c r="G16" s="692">
        <v>17330741.630000003</v>
      </c>
    </row>
    <row r="17" spans="1:7" ht="14.25" customHeight="1" x14ac:dyDescent="0.2">
      <c r="A17" s="31" t="s">
        <v>44</v>
      </c>
      <c r="B17" s="689">
        <v>19</v>
      </c>
      <c r="C17" s="691">
        <v>97523.18</v>
      </c>
      <c r="D17" s="689">
        <v>2661</v>
      </c>
      <c r="E17" s="691">
        <v>6225151.54</v>
      </c>
      <c r="F17" s="689">
        <v>2680</v>
      </c>
      <c r="G17" s="692">
        <v>6322674.7199999997</v>
      </c>
    </row>
    <row r="18" spans="1:7" ht="14.25" customHeight="1" x14ac:dyDescent="0.2">
      <c r="A18" s="31" t="s">
        <v>45</v>
      </c>
      <c r="B18" s="689">
        <v>1016</v>
      </c>
      <c r="C18" s="691">
        <v>31718470.609999999</v>
      </c>
      <c r="D18" s="689">
        <v>1</v>
      </c>
      <c r="E18" s="691">
        <v>659</v>
      </c>
      <c r="F18" s="689">
        <v>1017</v>
      </c>
      <c r="G18" s="692">
        <v>31719129.609999999</v>
      </c>
    </row>
    <row r="19" spans="1:7" ht="14.25" customHeight="1" x14ac:dyDescent="0.2">
      <c r="A19" s="31" t="s">
        <v>46</v>
      </c>
      <c r="B19" s="689">
        <v>120</v>
      </c>
      <c r="C19" s="691">
        <v>1086691.0900000001</v>
      </c>
      <c r="D19" s="689">
        <v>933</v>
      </c>
      <c r="E19" s="691">
        <v>971179.21</v>
      </c>
      <c r="F19" s="689">
        <v>1053</v>
      </c>
      <c r="G19" s="692">
        <v>2057870.3</v>
      </c>
    </row>
    <row r="20" spans="1:7" ht="14.25" customHeight="1" x14ac:dyDescent="0.2">
      <c r="A20" s="432"/>
      <c r="B20" s="693"/>
      <c r="C20" s="694"/>
      <c r="D20" s="693"/>
      <c r="E20" s="694"/>
      <c r="F20" s="689"/>
      <c r="G20" s="690"/>
    </row>
    <row r="21" spans="1:7" ht="14.25" customHeight="1" x14ac:dyDescent="0.25">
      <c r="A21" s="432" t="s">
        <v>22</v>
      </c>
      <c r="B21" s="682">
        <v>1947</v>
      </c>
      <c r="C21" s="440">
        <v>637053395.06999993</v>
      </c>
      <c r="D21" s="682">
        <v>28134</v>
      </c>
      <c r="E21" s="440">
        <v>800380084.68000007</v>
      </c>
      <c r="F21" s="683">
        <v>30081</v>
      </c>
      <c r="G21" s="441">
        <v>1437433479.75</v>
      </c>
    </row>
    <row r="22" spans="1:7" ht="14.25" customHeight="1" x14ac:dyDescent="0.2">
      <c r="A22" s="31" t="s">
        <v>47</v>
      </c>
      <c r="B22" s="689">
        <v>943</v>
      </c>
      <c r="C22" s="691">
        <v>450759949.38</v>
      </c>
      <c r="D22" s="689">
        <v>1013</v>
      </c>
      <c r="E22" s="691">
        <v>371273750.32999998</v>
      </c>
      <c r="F22" s="689">
        <v>1956</v>
      </c>
      <c r="G22" s="692">
        <v>822033699.71000004</v>
      </c>
    </row>
    <row r="23" spans="1:7" ht="14.25" customHeight="1" x14ac:dyDescent="0.2">
      <c r="A23" s="31" t="s">
        <v>48</v>
      </c>
      <c r="B23" s="689">
        <v>55</v>
      </c>
      <c r="C23" s="691">
        <v>66316394.380000003</v>
      </c>
      <c r="D23" s="689">
        <v>844</v>
      </c>
      <c r="E23" s="691">
        <v>18560351.07</v>
      </c>
      <c r="F23" s="689">
        <v>899</v>
      </c>
      <c r="G23" s="692">
        <v>84876745.450000003</v>
      </c>
    </row>
    <row r="24" spans="1:7" ht="14.25" customHeight="1" x14ac:dyDescent="0.2">
      <c r="A24" s="31" t="s">
        <v>44</v>
      </c>
      <c r="B24" s="689">
        <v>43</v>
      </c>
      <c r="C24" s="691">
        <v>530679.68000000005</v>
      </c>
      <c r="D24" s="689">
        <v>17599</v>
      </c>
      <c r="E24" s="691">
        <v>135484997.96000001</v>
      </c>
      <c r="F24" s="689">
        <v>17642</v>
      </c>
      <c r="G24" s="692">
        <v>136015677.64000002</v>
      </c>
    </row>
    <row r="25" spans="1:7" ht="14.25" customHeight="1" x14ac:dyDescent="0.2">
      <c r="A25" s="31" t="s">
        <v>49</v>
      </c>
      <c r="B25" s="689">
        <v>109</v>
      </c>
      <c r="C25" s="691">
        <v>98398626.129999995</v>
      </c>
      <c r="D25" s="689">
        <v>256</v>
      </c>
      <c r="E25" s="691">
        <v>174138972</v>
      </c>
      <c r="F25" s="689">
        <v>365</v>
      </c>
      <c r="G25" s="692">
        <v>272537598.13</v>
      </c>
    </row>
    <row r="26" spans="1:7" ht="14.25" customHeight="1" x14ac:dyDescent="0.2">
      <c r="A26" s="31" t="s">
        <v>50</v>
      </c>
      <c r="B26" s="689">
        <v>4</v>
      </c>
      <c r="C26" s="691">
        <v>1026762.25</v>
      </c>
      <c r="D26" s="689">
        <v>24</v>
      </c>
      <c r="E26" s="691">
        <v>7337927.25</v>
      </c>
      <c r="F26" s="689">
        <v>28</v>
      </c>
      <c r="G26" s="692">
        <v>8364689.5</v>
      </c>
    </row>
    <row r="27" spans="1:7" ht="14.25" customHeight="1" x14ac:dyDescent="0.2">
      <c r="A27" s="31" t="s">
        <v>51</v>
      </c>
      <c r="B27" s="689">
        <v>724</v>
      </c>
      <c r="C27" s="691">
        <v>18713303.75</v>
      </c>
      <c r="D27" s="689">
        <v>3245</v>
      </c>
      <c r="E27" s="691">
        <v>61197839.789999999</v>
      </c>
      <c r="F27" s="689">
        <v>3969</v>
      </c>
      <c r="G27" s="692">
        <v>79911143.539999992</v>
      </c>
    </row>
    <row r="28" spans="1:7" ht="14.25" customHeight="1" x14ac:dyDescent="0.2">
      <c r="A28" s="31" t="s">
        <v>52</v>
      </c>
      <c r="B28" s="689">
        <v>20</v>
      </c>
      <c r="C28" s="691">
        <v>514440</v>
      </c>
      <c r="D28" s="689">
        <v>600</v>
      </c>
      <c r="E28" s="691">
        <v>1760905.89</v>
      </c>
      <c r="F28" s="689">
        <v>620</v>
      </c>
      <c r="G28" s="692">
        <v>2275345.8899999997</v>
      </c>
    </row>
    <row r="29" spans="1:7" ht="14.25" customHeight="1" x14ac:dyDescent="0.2">
      <c r="A29" s="31" t="s">
        <v>53</v>
      </c>
      <c r="B29" s="689">
        <v>49</v>
      </c>
      <c r="C29" s="691">
        <v>793239.5</v>
      </c>
      <c r="D29" s="689">
        <v>4535</v>
      </c>
      <c r="E29" s="691">
        <v>30458620.07</v>
      </c>
      <c r="F29" s="689">
        <v>4584</v>
      </c>
      <c r="G29" s="692">
        <v>31251859.57</v>
      </c>
    </row>
    <row r="30" spans="1:7" ht="14.25" customHeight="1" x14ac:dyDescent="0.2">
      <c r="A30" s="31" t="s">
        <v>54</v>
      </c>
      <c r="B30" s="689">
        <v>0</v>
      </c>
      <c r="C30" s="691">
        <v>0</v>
      </c>
      <c r="D30" s="689">
        <v>18</v>
      </c>
      <c r="E30" s="691">
        <v>166720.32000000001</v>
      </c>
      <c r="F30" s="689">
        <v>18</v>
      </c>
      <c r="G30" s="692">
        <v>166720.32000000001</v>
      </c>
    </row>
    <row r="31" spans="1:7" ht="14.25" customHeight="1" x14ac:dyDescent="0.2">
      <c r="A31" s="432"/>
      <c r="B31" s="693"/>
      <c r="C31" s="694"/>
      <c r="D31" s="693"/>
      <c r="E31" s="694"/>
      <c r="F31" s="689"/>
      <c r="G31" s="690"/>
    </row>
    <row r="32" spans="1:7" ht="14.25" customHeight="1" x14ac:dyDescent="0.25">
      <c r="A32" s="432" t="s">
        <v>23</v>
      </c>
      <c r="B32" s="682">
        <v>12</v>
      </c>
      <c r="C32" s="440">
        <v>8119477.2800000003</v>
      </c>
      <c r="D32" s="682">
        <v>1</v>
      </c>
      <c r="E32" s="440">
        <v>791868.72</v>
      </c>
      <c r="F32" s="683">
        <v>13</v>
      </c>
      <c r="G32" s="441">
        <v>8911346</v>
      </c>
    </row>
    <row r="33" spans="1:7" ht="14.25" customHeight="1" x14ac:dyDescent="0.2">
      <c r="A33" s="432"/>
      <c r="B33" s="693"/>
      <c r="C33" s="694"/>
      <c r="D33" s="693"/>
      <c r="E33" s="694"/>
      <c r="F33" s="689"/>
      <c r="G33" s="690"/>
    </row>
    <row r="34" spans="1:7" ht="14.25" customHeight="1" x14ac:dyDescent="0.25">
      <c r="A34" s="432" t="s">
        <v>24</v>
      </c>
      <c r="B34" s="682">
        <v>7699</v>
      </c>
      <c r="C34" s="440">
        <v>2156944969.21</v>
      </c>
      <c r="D34" s="682">
        <v>6739</v>
      </c>
      <c r="E34" s="440">
        <v>150942739.73999998</v>
      </c>
      <c r="F34" s="683">
        <v>14438</v>
      </c>
      <c r="G34" s="441">
        <v>2307887708.9499998</v>
      </c>
    </row>
    <row r="35" spans="1:7" ht="14.25" customHeight="1" x14ac:dyDescent="0.2">
      <c r="A35" s="31" t="s">
        <v>55</v>
      </c>
      <c r="B35" s="689">
        <v>88</v>
      </c>
      <c r="C35" s="691">
        <v>50923418.079999998</v>
      </c>
      <c r="D35" s="689">
        <v>193</v>
      </c>
      <c r="E35" s="691">
        <v>17418008.579999998</v>
      </c>
      <c r="F35" s="689">
        <v>281</v>
      </c>
      <c r="G35" s="692">
        <v>68341426.659999996</v>
      </c>
    </row>
    <row r="36" spans="1:7" ht="14.25" customHeight="1" x14ac:dyDescent="0.2">
      <c r="A36" s="31" t="s">
        <v>56</v>
      </c>
      <c r="B36" s="689">
        <v>43</v>
      </c>
      <c r="C36" s="691">
        <v>14749422.59</v>
      </c>
      <c r="D36" s="689">
        <v>353</v>
      </c>
      <c r="E36" s="691">
        <v>24017744.140000001</v>
      </c>
      <c r="F36" s="689">
        <v>396</v>
      </c>
      <c r="G36" s="692">
        <v>38767166.730000004</v>
      </c>
    </row>
    <row r="37" spans="1:7" ht="14.25" customHeight="1" x14ac:dyDescent="0.2">
      <c r="A37" s="31" t="s">
        <v>57</v>
      </c>
      <c r="B37" s="689">
        <v>1891</v>
      </c>
      <c r="C37" s="691">
        <v>367400816.27999997</v>
      </c>
      <c r="D37" s="689">
        <v>5</v>
      </c>
      <c r="E37" s="691">
        <v>2486707.11</v>
      </c>
      <c r="F37" s="689">
        <v>1896</v>
      </c>
      <c r="G37" s="692">
        <v>369887523.38999999</v>
      </c>
    </row>
    <row r="38" spans="1:7" ht="14.25" customHeight="1" x14ac:dyDescent="0.2">
      <c r="A38" s="31" t="s">
        <v>58</v>
      </c>
      <c r="B38" s="689">
        <v>6</v>
      </c>
      <c r="C38" s="691">
        <v>2417709.9900000002</v>
      </c>
      <c r="D38" s="689">
        <v>38</v>
      </c>
      <c r="E38" s="691">
        <v>14354675.34</v>
      </c>
      <c r="F38" s="689">
        <v>44</v>
      </c>
      <c r="G38" s="692">
        <v>16772385.33</v>
      </c>
    </row>
    <row r="39" spans="1:7" ht="14.25" customHeight="1" x14ac:dyDescent="0.2">
      <c r="A39" s="31" t="s">
        <v>59</v>
      </c>
      <c r="B39" s="689">
        <v>42</v>
      </c>
      <c r="C39" s="691">
        <v>3070936.7</v>
      </c>
      <c r="D39" s="689">
        <v>79</v>
      </c>
      <c r="E39" s="691">
        <v>2597859.41</v>
      </c>
      <c r="F39" s="689">
        <v>121</v>
      </c>
      <c r="G39" s="692">
        <v>5668796.1100000003</v>
      </c>
    </row>
    <row r="40" spans="1:7" ht="14.25" customHeight="1" x14ac:dyDescent="0.2">
      <c r="A40" s="31" t="s">
        <v>60</v>
      </c>
      <c r="B40" s="689">
        <v>151</v>
      </c>
      <c r="C40" s="691">
        <v>76915542.409999996</v>
      </c>
      <c r="D40" s="689">
        <v>5632</v>
      </c>
      <c r="E40" s="691">
        <v>47324853.670000002</v>
      </c>
      <c r="F40" s="689">
        <v>5783</v>
      </c>
      <c r="G40" s="692">
        <v>124240396.08</v>
      </c>
    </row>
    <row r="41" spans="1:7" ht="14.25" customHeight="1" x14ac:dyDescent="0.2">
      <c r="A41" s="31" t="s">
        <v>61</v>
      </c>
      <c r="B41" s="689">
        <v>479</v>
      </c>
      <c r="C41" s="691">
        <v>23249092.75</v>
      </c>
      <c r="D41" s="689">
        <v>54</v>
      </c>
      <c r="E41" s="691">
        <v>1369222.79</v>
      </c>
      <c r="F41" s="689">
        <v>533</v>
      </c>
      <c r="G41" s="692">
        <v>24618315.539999999</v>
      </c>
    </row>
    <row r="42" spans="1:7" ht="14.25" customHeight="1" x14ac:dyDescent="0.2">
      <c r="A42" s="486" t="s">
        <v>338</v>
      </c>
      <c r="B42" s="689">
        <v>66</v>
      </c>
      <c r="C42" s="691">
        <v>16159740.289999999</v>
      </c>
      <c r="D42" s="689">
        <v>176</v>
      </c>
      <c r="E42" s="691">
        <v>11730187.83</v>
      </c>
      <c r="F42" s="689">
        <v>242</v>
      </c>
      <c r="G42" s="692">
        <v>27889928.119999997</v>
      </c>
    </row>
    <row r="43" spans="1:7" ht="14.25" customHeight="1" x14ac:dyDescent="0.2">
      <c r="A43" s="31" t="s">
        <v>45</v>
      </c>
      <c r="B43" s="689">
        <v>704</v>
      </c>
      <c r="C43" s="691">
        <v>169614806</v>
      </c>
      <c r="D43" s="689">
        <v>2</v>
      </c>
      <c r="E43" s="691">
        <v>147703.82</v>
      </c>
      <c r="F43" s="689">
        <v>706</v>
      </c>
      <c r="G43" s="692">
        <v>169762509.81999999</v>
      </c>
    </row>
    <row r="44" spans="1:7" ht="14.25" customHeight="1" x14ac:dyDescent="0.2">
      <c r="A44" s="31" t="s">
        <v>366</v>
      </c>
      <c r="B44" s="689">
        <v>1035</v>
      </c>
      <c r="C44" s="691">
        <v>737215440.14999998</v>
      </c>
      <c r="D44" s="689">
        <v>48</v>
      </c>
      <c r="E44" s="691">
        <v>20981473.699999999</v>
      </c>
      <c r="F44" s="689">
        <v>1083</v>
      </c>
      <c r="G44" s="692">
        <v>758196913.85000002</v>
      </c>
    </row>
    <row r="45" spans="1:7" ht="14.25" customHeight="1" x14ac:dyDescent="0.2">
      <c r="A45" s="31" t="s">
        <v>63</v>
      </c>
      <c r="B45" s="689">
        <v>8</v>
      </c>
      <c r="C45" s="691">
        <v>5020062.97</v>
      </c>
      <c r="D45" s="689">
        <v>9</v>
      </c>
      <c r="E45" s="691">
        <v>328448.59999999998</v>
      </c>
      <c r="F45" s="689">
        <v>17</v>
      </c>
      <c r="G45" s="692">
        <v>5348511.5699999994</v>
      </c>
    </row>
    <row r="46" spans="1:7" ht="14.25" customHeight="1" x14ac:dyDescent="0.2">
      <c r="A46" s="31" t="s">
        <v>367</v>
      </c>
      <c r="B46" s="689">
        <v>814</v>
      </c>
      <c r="C46" s="691">
        <v>316975286.42000002</v>
      </c>
      <c r="D46" s="689">
        <v>8</v>
      </c>
      <c r="E46" s="691">
        <v>2382031.91</v>
      </c>
      <c r="F46" s="689">
        <v>822</v>
      </c>
      <c r="G46" s="692">
        <v>319357318.33000004</v>
      </c>
    </row>
    <row r="47" spans="1:7" ht="14.25" customHeight="1" x14ac:dyDescent="0.2">
      <c r="A47" s="442" t="s">
        <v>46</v>
      </c>
      <c r="B47" s="695">
        <v>2372</v>
      </c>
      <c r="C47" s="696">
        <v>373232694.57999998</v>
      </c>
      <c r="D47" s="695">
        <v>142</v>
      </c>
      <c r="E47" s="697">
        <v>5803822.8399999999</v>
      </c>
      <c r="F47" s="695">
        <v>2514</v>
      </c>
      <c r="G47" s="700">
        <v>379036517.41999996</v>
      </c>
    </row>
    <row r="48" spans="1:7" x14ac:dyDescent="0.2">
      <c r="A48" s="684"/>
    </row>
    <row r="49" spans="1:7" ht="15" x14ac:dyDescent="0.25">
      <c r="A49" s="33"/>
      <c r="B49" s="701"/>
      <c r="C49" s="702"/>
      <c r="D49" s="701"/>
      <c r="E49" s="702"/>
      <c r="F49" s="698"/>
      <c r="G49" s="435"/>
    </row>
    <row r="50" spans="1:7" ht="15" x14ac:dyDescent="0.2">
      <c r="A50" s="33"/>
      <c r="B50" s="699"/>
      <c r="C50" s="437"/>
      <c r="D50" s="699"/>
      <c r="E50" s="437"/>
      <c r="F50" s="699"/>
      <c r="G50"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0"/>
  <sheetViews>
    <sheetView showGridLines="0" zoomScaleNormal="100" workbookViewId="0">
      <selection sqref="A1:G1"/>
    </sheetView>
  </sheetViews>
  <sheetFormatPr defaultColWidth="10" defaultRowHeight="12.75" x14ac:dyDescent="0.2"/>
  <cols>
    <col min="1" max="1" width="27" style="32" customWidth="1"/>
    <col min="2" max="2" width="10.28515625" style="32" bestFit="1" customWidth="1"/>
    <col min="3" max="3" width="14.140625" style="32" bestFit="1" customWidth="1"/>
    <col min="4" max="4" width="10.28515625" style="32" bestFit="1" customWidth="1"/>
    <col min="5" max="5" width="13.7109375" style="32" bestFit="1" customWidth="1"/>
    <col min="6" max="6" width="10.140625" style="32" bestFit="1" customWidth="1"/>
    <col min="7" max="7" width="14.140625" style="32" bestFit="1" customWidth="1"/>
    <col min="8" max="9" width="10" style="32" customWidth="1"/>
    <col min="10" max="16384" width="10" style="32"/>
  </cols>
  <sheetData>
    <row r="1" spans="1:8" ht="15" x14ac:dyDescent="0.25">
      <c r="A1" s="935" t="s">
        <v>284</v>
      </c>
      <c r="B1" s="936"/>
      <c r="C1" s="936"/>
      <c r="D1" s="936"/>
      <c r="E1" s="936"/>
      <c r="F1" s="936"/>
      <c r="G1" s="936"/>
    </row>
    <row r="2" spans="1:8" ht="15" customHeight="1" x14ac:dyDescent="0.25">
      <c r="A2" s="935" t="s">
        <v>35</v>
      </c>
      <c r="B2" s="936"/>
      <c r="C2" s="936"/>
      <c r="D2" s="936"/>
      <c r="E2" s="936"/>
      <c r="F2" s="936"/>
      <c r="G2" s="936"/>
    </row>
    <row r="3" spans="1:8" ht="15" customHeight="1" x14ac:dyDescent="0.25">
      <c r="A3" s="935" t="s">
        <v>328</v>
      </c>
      <c r="B3" s="936"/>
      <c r="C3" s="936"/>
      <c r="D3" s="936"/>
      <c r="E3" s="936"/>
      <c r="F3" s="936"/>
      <c r="G3" s="936"/>
    </row>
    <row r="4" spans="1:8" ht="15" customHeight="1" x14ac:dyDescent="0.25">
      <c r="A4" s="935" t="s">
        <v>36</v>
      </c>
      <c r="B4" s="936"/>
      <c r="C4" s="936"/>
      <c r="D4" s="936"/>
      <c r="E4" s="936"/>
      <c r="F4" s="936"/>
      <c r="G4" s="936"/>
    </row>
    <row r="5" spans="1:8" ht="15" x14ac:dyDescent="0.25">
      <c r="A5" s="935" t="s">
        <v>414</v>
      </c>
      <c r="B5" s="936"/>
      <c r="C5" s="936"/>
      <c r="D5" s="936"/>
      <c r="E5" s="936"/>
      <c r="F5" s="936"/>
      <c r="G5" s="936"/>
    </row>
    <row r="6" spans="1:8" ht="15" x14ac:dyDescent="0.25">
      <c r="A6" s="935" t="s">
        <v>68</v>
      </c>
      <c r="B6" s="936"/>
      <c r="C6" s="936"/>
      <c r="D6" s="936"/>
      <c r="E6" s="936"/>
      <c r="F6" s="936"/>
      <c r="G6" s="936"/>
    </row>
    <row r="7" spans="1:8" ht="15" customHeight="1" x14ac:dyDescent="0.2">
      <c r="A7" s="29"/>
      <c r="B7" s="29"/>
      <c r="C7" s="29"/>
      <c r="D7" s="29"/>
      <c r="E7" s="29"/>
      <c r="F7" s="29"/>
      <c r="G7" s="29"/>
    </row>
    <row r="8" spans="1:8" ht="13.9" customHeight="1" x14ac:dyDescent="0.25">
      <c r="A8" s="426"/>
      <c r="B8" s="937" t="s">
        <v>10</v>
      </c>
      <c r="C8" s="938"/>
      <c r="D8" s="937" t="s">
        <v>37</v>
      </c>
      <c r="E8" s="938"/>
      <c r="F8" s="939" t="s">
        <v>38</v>
      </c>
      <c r="G8" s="940"/>
      <c r="H8" s="675"/>
    </row>
    <row r="9" spans="1:8" ht="15" x14ac:dyDescent="0.2">
      <c r="A9" s="482" t="s">
        <v>39</v>
      </c>
      <c r="B9" s="537" t="s">
        <v>200</v>
      </c>
      <c r="C9" s="540" t="s">
        <v>352</v>
      </c>
      <c r="D9" s="537" t="s">
        <v>200</v>
      </c>
      <c r="E9" s="540" t="s">
        <v>352</v>
      </c>
      <c r="F9" s="537" t="s">
        <v>200</v>
      </c>
      <c r="G9" s="621" t="s">
        <v>352</v>
      </c>
      <c r="H9" s="675"/>
    </row>
    <row r="10" spans="1:8" ht="19.899999999999999" customHeight="1" x14ac:dyDescent="0.2">
      <c r="A10" s="676"/>
      <c r="B10" s="676"/>
      <c r="C10" s="703"/>
      <c r="D10" s="676"/>
      <c r="E10" s="703"/>
      <c r="F10" s="676"/>
      <c r="G10" s="677"/>
    </row>
    <row r="11" spans="1:8" ht="19.899999999999999" customHeight="1" x14ac:dyDescent="0.25">
      <c r="A11" s="427" t="s">
        <v>40</v>
      </c>
      <c r="B11" s="428">
        <v>9267</v>
      </c>
      <c r="C11" s="429">
        <v>4027262299.5100002</v>
      </c>
      <c r="D11" s="428">
        <v>125934</v>
      </c>
      <c r="E11" s="429">
        <v>600833914.63</v>
      </c>
      <c r="F11" s="430">
        <v>135201</v>
      </c>
      <c r="G11" s="431">
        <v>4628096214.1400003</v>
      </c>
    </row>
    <row r="12" spans="1:8" ht="15" x14ac:dyDescent="0.2">
      <c r="A12" s="704"/>
      <c r="B12" s="682"/>
      <c r="C12" s="688"/>
      <c r="D12" s="682"/>
      <c r="E12" s="688"/>
      <c r="F12" s="689"/>
      <c r="G12" s="690"/>
    </row>
    <row r="13" spans="1:8" ht="14.25" customHeight="1" x14ac:dyDescent="0.25">
      <c r="A13" s="432" t="s">
        <v>21</v>
      </c>
      <c r="B13" s="682">
        <v>2400</v>
      </c>
      <c r="C13" s="440">
        <v>27832696.199999999</v>
      </c>
      <c r="D13" s="682">
        <v>105055</v>
      </c>
      <c r="E13" s="440">
        <v>132605629.62</v>
      </c>
      <c r="F13" s="683">
        <v>107455</v>
      </c>
      <c r="G13" s="441">
        <v>160438325.81999999</v>
      </c>
    </row>
    <row r="14" spans="1:8" ht="14.25" customHeight="1" x14ac:dyDescent="0.2">
      <c r="A14" s="31" t="s">
        <v>41</v>
      </c>
      <c r="B14" s="689">
        <v>496</v>
      </c>
      <c r="C14" s="691">
        <v>3889342.4</v>
      </c>
      <c r="D14" s="689">
        <v>63915</v>
      </c>
      <c r="E14" s="691">
        <v>71164090.129999995</v>
      </c>
      <c r="F14" s="689">
        <v>64411</v>
      </c>
      <c r="G14" s="692">
        <v>75053432.530000001</v>
      </c>
    </row>
    <row r="15" spans="1:8" ht="14.25" customHeight="1" x14ac:dyDescent="0.2">
      <c r="A15" s="31" t="s">
        <v>42</v>
      </c>
      <c r="B15" s="689">
        <v>162</v>
      </c>
      <c r="C15" s="691">
        <v>1258157.74</v>
      </c>
      <c r="D15" s="689">
        <v>31267</v>
      </c>
      <c r="E15" s="691">
        <v>39809186.560000002</v>
      </c>
      <c r="F15" s="689">
        <v>31429</v>
      </c>
      <c r="G15" s="692">
        <v>41067344.300000004</v>
      </c>
    </row>
    <row r="16" spans="1:8" ht="14.25" customHeight="1" x14ac:dyDescent="0.2">
      <c r="A16" s="31" t="s">
        <v>43</v>
      </c>
      <c r="B16" s="689">
        <v>38</v>
      </c>
      <c r="C16" s="691">
        <v>383915.13</v>
      </c>
      <c r="D16" s="689">
        <v>7267</v>
      </c>
      <c r="E16" s="691">
        <v>17006107.420000002</v>
      </c>
      <c r="F16" s="689">
        <v>7305</v>
      </c>
      <c r="G16" s="692">
        <v>17390022.550000001</v>
      </c>
    </row>
    <row r="17" spans="1:7" ht="14.25" customHeight="1" x14ac:dyDescent="0.2">
      <c r="A17" s="31" t="s">
        <v>44</v>
      </c>
      <c r="B17" s="689">
        <v>6</v>
      </c>
      <c r="C17" s="691">
        <v>32228.79</v>
      </c>
      <c r="D17" s="689">
        <v>2089</v>
      </c>
      <c r="E17" s="691">
        <v>3601700.79</v>
      </c>
      <c r="F17" s="689">
        <v>2095</v>
      </c>
      <c r="G17" s="692">
        <v>3633929.58</v>
      </c>
    </row>
    <row r="18" spans="1:7" ht="14.25" customHeight="1" x14ac:dyDescent="0.2">
      <c r="A18" s="31" t="s">
        <v>45</v>
      </c>
      <c r="B18" s="689">
        <v>1634</v>
      </c>
      <c r="C18" s="691">
        <v>21812912.75</v>
      </c>
      <c r="D18" s="689">
        <v>2</v>
      </c>
      <c r="E18" s="691">
        <v>1854.25</v>
      </c>
      <c r="F18" s="689">
        <v>1636</v>
      </c>
      <c r="G18" s="692">
        <v>21814767</v>
      </c>
    </row>
    <row r="19" spans="1:7" ht="14.25" customHeight="1" x14ac:dyDescent="0.2">
      <c r="A19" s="31" t="s">
        <v>46</v>
      </c>
      <c r="B19" s="689">
        <v>64</v>
      </c>
      <c r="C19" s="691">
        <v>456139.39</v>
      </c>
      <c r="D19" s="689">
        <v>515</v>
      </c>
      <c r="E19" s="691">
        <v>1022690.47</v>
      </c>
      <c r="F19" s="689">
        <v>579</v>
      </c>
      <c r="G19" s="692">
        <v>1478829.8599999999</v>
      </c>
    </row>
    <row r="20" spans="1:7" ht="14.25" customHeight="1" x14ac:dyDescent="0.2">
      <c r="A20" s="432"/>
      <c r="B20" s="693"/>
      <c r="C20" s="694"/>
      <c r="D20" s="693"/>
      <c r="E20" s="694"/>
      <c r="F20" s="689"/>
      <c r="G20" s="690"/>
    </row>
    <row r="21" spans="1:7" ht="14.25" customHeight="1" x14ac:dyDescent="0.25">
      <c r="A21" s="432" t="s">
        <v>22</v>
      </c>
      <c r="B21" s="682">
        <v>444</v>
      </c>
      <c r="C21" s="440">
        <v>297205125.16000003</v>
      </c>
      <c r="D21" s="682">
        <v>16126</v>
      </c>
      <c r="E21" s="440">
        <v>342452041.25</v>
      </c>
      <c r="F21" s="683">
        <v>16570</v>
      </c>
      <c r="G21" s="441">
        <v>639657166.41000009</v>
      </c>
    </row>
    <row r="22" spans="1:7" ht="14.25" customHeight="1" x14ac:dyDescent="0.2">
      <c r="A22" s="31" t="s">
        <v>47</v>
      </c>
      <c r="B22" s="689">
        <v>138</v>
      </c>
      <c r="C22" s="691">
        <v>175951186.5</v>
      </c>
      <c r="D22" s="689">
        <v>296</v>
      </c>
      <c r="E22" s="691">
        <v>158527585.27000001</v>
      </c>
      <c r="F22" s="689">
        <v>434</v>
      </c>
      <c r="G22" s="692">
        <v>334478771.76999998</v>
      </c>
    </row>
    <row r="23" spans="1:7" ht="14.25" customHeight="1" x14ac:dyDescent="0.2">
      <c r="A23" s="31" t="s">
        <v>48</v>
      </c>
      <c r="B23" s="689">
        <v>20</v>
      </c>
      <c r="C23" s="691">
        <v>59987556.25</v>
      </c>
      <c r="D23" s="689">
        <v>936</v>
      </c>
      <c r="E23" s="691">
        <v>23268740.489999998</v>
      </c>
      <c r="F23" s="689">
        <v>956</v>
      </c>
      <c r="G23" s="692">
        <v>83256296.739999995</v>
      </c>
    </row>
    <row r="24" spans="1:7" ht="14.25" customHeight="1" x14ac:dyDescent="0.2">
      <c r="A24" s="31" t="s">
        <v>44</v>
      </c>
      <c r="B24" s="689">
        <v>193</v>
      </c>
      <c r="C24" s="691">
        <v>2216310.0299999998</v>
      </c>
      <c r="D24" s="689">
        <v>12757</v>
      </c>
      <c r="E24" s="691">
        <v>60475321.390000001</v>
      </c>
      <c r="F24" s="689">
        <v>12950</v>
      </c>
      <c r="G24" s="692">
        <v>62691631.420000002</v>
      </c>
    </row>
    <row r="25" spans="1:7" ht="14.25" customHeight="1" x14ac:dyDescent="0.2">
      <c r="A25" s="31" t="s">
        <v>49</v>
      </c>
      <c r="B25" s="689">
        <v>61</v>
      </c>
      <c r="C25" s="691">
        <v>58128213.130000003</v>
      </c>
      <c r="D25" s="689">
        <v>105</v>
      </c>
      <c r="E25" s="691">
        <v>71332927.25</v>
      </c>
      <c r="F25" s="689">
        <v>166</v>
      </c>
      <c r="G25" s="692">
        <v>129461140.38</v>
      </c>
    </row>
    <row r="26" spans="1:7" ht="14.25" customHeight="1" x14ac:dyDescent="0.2">
      <c r="A26" s="31" t="s">
        <v>50</v>
      </c>
      <c r="B26" s="689">
        <v>0</v>
      </c>
      <c r="C26" s="691">
        <v>0</v>
      </c>
      <c r="D26" s="689">
        <v>32</v>
      </c>
      <c r="E26" s="691">
        <v>799432.08</v>
      </c>
      <c r="F26" s="689">
        <v>32</v>
      </c>
      <c r="G26" s="692">
        <v>799432.08</v>
      </c>
    </row>
    <row r="27" spans="1:7" ht="14.25" customHeight="1" x14ac:dyDescent="0.2">
      <c r="A27" s="31" t="s">
        <v>51</v>
      </c>
      <c r="B27" s="689">
        <v>27</v>
      </c>
      <c r="C27" s="691">
        <v>866860.75</v>
      </c>
      <c r="D27" s="689">
        <v>1364</v>
      </c>
      <c r="E27" s="691">
        <v>25180558.75</v>
      </c>
      <c r="F27" s="689">
        <v>1391</v>
      </c>
      <c r="G27" s="692">
        <v>26047419.5</v>
      </c>
    </row>
    <row r="28" spans="1:7" ht="14.25" customHeight="1" x14ac:dyDescent="0.2">
      <c r="A28" s="31" t="s">
        <v>52</v>
      </c>
      <c r="B28" s="689">
        <v>0</v>
      </c>
      <c r="C28" s="691">
        <v>0</v>
      </c>
      <c r="D28" s="689">
        <v>34</v>
      </c>
      <c r="E28" s="691">
        <v>110159.03</v>
      </c>
      <c r="F28" s="689">
        <v>34</v>
      </c>
      <c r="G28" s="692">
        <v>110159.03</v>
      </c>
    </row>
    <row r="29" spans="1:7" ht="14.25" customHeight="1" x14ac:dyDescent="0.2">
      <c r="A29" s="31" t="s">
        <v>53</v>
      </c>
      <c r="B29" s="689">
        <v>5</v>
      </c>
      <c r="C29" s="691">
        <v>54998.5</v>
      </c>
      <c r="D29" s="689">
        <v>601</v>
      </c>
      <c r="E29" s="691">
        <v>2676899.61</v>
      </c>
      <c r="F29" s="689">
        <v>606</v>
      </c>
      <c r="G29" s="692">
        <v>2731898.11</v>
      </c>
    </row>
    <row r="30" spans="1:7" ht="14.25" customHeight="1" x14ac:dyDescent="0.2">
      <c r="A30" s="31" t="s">
        <v>54</v>
      </c>
      <c r="B30" s="689">
        <v>0</v>
      </c>
      <c r="C30" s="691">
        <v>0</v>
      </c>
      <c r="D30" s="689">
        <v>1</v>
      </c>
      <c r="E30" s="691">
        <v>80417.38</v>
      </c>
      <c r="F30" s="689">
        <v>1</v>
      </c>
      <c r="G30" s="692">
        <v>80417.38</v>
      </c>
    </row>
    <row r="31" spans="1:7" ht="14.25" customHeight="1" x14ac:dyDescent="0.2">
      <c r="A31" s="432"/>
      <c r="B31" s="693"/>
      <c r="C31" s="694"/>
      <c r="D31" s="693"/>
      <c r="E31" s="694"/>
      <c r="F31" s="689"/>
      <c r="G31" s="690"/>
    </row>
    <row r="32" spans="1:7" ht="14.25" customHeight="1" x14ac:dyDescent="0.25">
      <c r="A32" s="432" t="s">
        <v>23</v>
      </c>
      <c r="B32" s="683">
        <v>80</v>
      </c>
      <c r="C32" s="705">
        <v>92137423.849999994</v>
      </c>
      <c r="D32" s="683">
        <v>1</v>
      </c>
      <c r="E32" s="705">
        <v>2444413.7000000002</v>
      </c>
      <c r="F32" s="683">
        <v>81</v>
      </c>
      <c r="G32" s="706">
        <v>94581837.549999997</v>
      </c>
    </row>
    <row r="33" spans="1:7" ht="14.25" customHeight="1" x14ac:dyDescent="0.2">
      <c r="A33" s="432"/>
      <c r="B33" s="693"/>
      <c r="C33" s="694"/>
      <c r="D33" s="693"/>
      <c r="E33" s="694"/>
      <c r="F33" s="689"/>
      <c r="G33" s="690"/>
    </row>
    <row r="34" spans="1:7" ht="14.25" customHeight="1" x14ac:dyDescent="0.25">
      <c r="A34" s="432" t="s">
        <v>24</v>
      </c>
      <c r="B34" s="682">
        <v>6343</v>
      </c>
      <c r="C34" s="440">
        <v>3610087054.3000002</v>
      </c>
      <c r="D34" s="682">
        <v>4752</v>
      </c>
      <c r="E34" s="440">
        <v>123331830.05999999</v>
      </c>
      <c r="F34" s="683">
        <v>11095</v>
      </c>
      <c r="G34" s="441">
        <v>3733418884.3600001</v>
      </c>
    </row>
    <row r="35" spans="1:7" ht="14.25" customHeight="1" x14ac:dyDescent="0.2">
      <c r="A35" s="31" t="s">
        <v>55</v>
      </c>
      <c r="B35" s="689">
        <v>78</v>
      </c>
      <c r="C35" s="691">
        <v>26646965.66</v>
      </c>
      <c r="D35" s="689">
        <v>100</v>
      </c>
      <c r="E35" s="691">
        <v>14757507.6</v>
      </c>
      <c r="F35" s="689">
        <v>178</v>
      </c>
      <c r="G35" s="692">
        <v>41404473.259999998</v>
      </c>
    </row>
    <row r="36" spans="1:7" ht="14.25" customHeight="1" x14ac:dyDescent="0.2">
      <c r="A36" s="31" t="s">
        <v>56</v>
      </c>
      <c r="B36" s="689">
        <v>33</v>
      </c>
      <c r="C36" s="691">
        <v>6279164.2300000004</v>
      </c>
      <c r="D36" s="689">
        <v>214</v>
      </c>
      <c r="E36" s="691">
        <v>7315481.0700000003</v>
      </c>
      <c r="F36" s="689">
        <v>247</v>
      </c>
      <c r="G36" s="692">
        <v>13594645.300000001</v>
      </c>
    </row>
    <row r="37" spans="1:7" ht="14.25" customHeight="1" x14ac:dyDescent="0.2">
      <c r="A37" s="31" t="s">
        <v>57</v>
      </c>
      <c r="B37" s="689">
        <v>1973</v>
      </c>
      <c r="C37" s="691">
        <v>579622773.20000005</v>
      </c>
      <c r="D37" s="689">
        <v>12</v>
      </c>
      <c r="E37" s="691">
        <v>34479889.659999996</v>
      </c>
      <c r="F37" s="689">
        <v>1985</v>
      </c>
      <c r="G37" s="692">
        <v>614102662.86000001</v>
      </c>
    </row>
    <row r="38" spans="1:7" ht="14.25" customHeight="1" x14ac:dyDescent="0.2">
      <c r="A38" s="31" t="s">
        <v>58</v>
      </c>
      <c r="B38" s="689">
        <v>1</v>
      </c>
      <c r="C38" s="691">
        <v>495912.96000000002</v>
      </c>
      <c r="D38" s="689">
        <v>41</v>
      </c>
      <c r="E38" s="691">
        <v>10480744.710000001</v>
      </c>
      <c r="F38" s="689">
        <v>42</v>
      </c>
      <c r="G38" s="692">
        <v>10976657.670000002</v>
      </c>
    </row>
    <row r="39" spans="1:7" ht="14.25" customHeight="1" x14ac:dyDescent="0.2">
      <c r="A39" s="31" t="s">
        <v>59</v>
      </c>
      <c r="B39" s="689">
        <v>55</v>
      </c>
      <c r="C39" s="691">
        <v>13532936.48</v>
      </c>
      <c r="D39" s="689">
        <v>69</v>
      </c>
      <c r="E39" s="691">
        <v>1668573.2</v>
      </c>
      <c r="F39" s="689">
        <v>124</v>
      </c>
      <c r="G39" s="692">
        <v>15201509.68</v>
      </c>
    </row>
    <row r="40" spans="1:7" ht="14.25" customHeight="1" x14ac:dyDescent="0.2">
      <c r="A40" s="31" t="s">
        <v>60</v>
      </c>
      <c r="B40" s="689">
        <v>139</v>
      </c>
      <c r="C40" s="691">
        <v>14230900.93</v>
      </c>
      <c r="D40" s="689">
        <v>4059</v>
      </c>
      <c r="E40" s="691">
        <v>37372990.659999996</v>
      </c>
      <c r="F40" s="689">
        <v>4198</v>
      </c>
      <c r="G40" s="692">
        <v>51603891.589999996</v>
      </c>
    </row>
    <row r="41" spans="1:7" ht="14.25" customHeight="1" x14ac:dyDescent="0.2">
      <c r="A41" s="31" t="s">
        <v>61</v>
      </c>
      <c r="B41" s="689">
        <v>335</v>
      </c>
      <c r="C41" s="691">
        <v>28101962.77</v>
      </c>
      <c r="D41" s="689">
        <v>35</v>
      </c>
      <c r="E41" s="691">
        <v>800689.57</v>
      </c>
      <c r="F41" s="689">
        <v>370</v>
      </c>
      <c r="G41" s="692">
        <v>28902652.34</v>
      </c>
    </row>
    <row r="42" spans="1:7" ht="14.25" customHeight="1" x14ac:dyDescent="0.2">
      <c r="A42" s="486" t="s">
        <v>338</v>
      </c>
      <c r="B42" s="689">
        <v>63</v>
      </c>
      <c r="C42" s="691">
        <v>19218650.030000001</v>
      </c>
      <c r="D42" s="689">
        <v>144</v>
      </c>
      <c r="E42" s="691">
        <v>8734106.8699999992</v>
      </c>
      <c r="F42" s="689">
        <v>207</v>
      </c>
      <c r="G42" s="692">
        <v>27952756.899999999</v>
      </c>
    </row>
    <row r="43" spans="1:7" ht="14.25" customHeight="1" x14ac:dyDescent="0.2">
      <c r="A43" s="31" t="s">
        <v>45</v>
      </c>
      <c r="B43" s="689">
        <v>601</v>
      </c>
      <c r="C43" s="691">
        <v>161539677.91</v>
      </c>
      <c r="D43" s="689">
        <v>1</v>
      </c>
      <c r="E43" s="691">
        <v>33512.870000000003</v>
      </c>
      <c r="F43" s="689">
        <v>602</v>
      </c>
      <c r="G43" s="692">
        <v>161573190.78</v>
      </c>
    </row>
    <row r="44" spans="1:7" ht="14.25" customHeight="1" x14ac:dyDescent="0.2">
      <c r="A44" s="31" t="s">
        <v>366</v>
      </c>
      <c r="B44" s="689">
        <v>587</v>
      </c>
      <c r="C44" s="691">
        <v>700383700.71000004</v>
      </c>
      <c r="D44" s="689">
        <v>18</v>
      </c>
      <c r="E44" s="691">
        <v>3884582.64</v>
      </c>
      <c r="F44" s="689">
        <v>605</v>
      </c>
      <c r="G44" s="692">
        <v>704268283.35000002</v>
      </c>
    </row>
    <row r="45" spans="1:7" ht="14.25" customHeight="1" x14ac:dyDescent="0.2">
      <c r="A45" s="31" t="s">
        <v>63</v>
      </c>
      <c r="B45" s="689">
        <v>2</v>
      </c>
      <c r="C45" s="691">
        <v>2813405.16</v>
      </c>
      <c r="D45" s="689">
        <v>5</v>
      </c>
      <c r="E45" s="691">
        <v>168828.34</v>
      </c>
      <c r="F45" s="689">
        <v>7</v>
      </c>
      <c r="G45" s="692">
        <v>2982233.5</v>
      </c>
    </row>
    <row r="46" spans="1:7" ht="14.25" customHeight="1" x14ac:dyDescent="0.2">
      <c r="A46" s="31" t="s">
        <v>367</v>
      </c>
      <c r="B46" s="689">
        <v>724</v>
      </c>
      <c r="C46" s="691">
        <v>509021636.16000003</v>
      </c>
      <c r="D46" s="689">
        <v>12</v>
      </c>
      <c r="E46" s="691">
        <v>537703.21</v>
      </c>
      <c r="F46" s="689">
        <v>736</v>
      </c>
      <c r="G46" s="692">
        <v>509559339.37</v>
      </c>
    </row>
    <row r="47" spans="1:7" ht="14.25" customHeight="1" x14ac:dyDescent="0.2">
      <c r="A47" s="442" t="s">
        <v>46</v>
      </c>
      <c r="B47" s="695">
        <v>1752</v>
      </c>
      <c r="C47" s="696">
        <v>1548199368.0999999</v>
      </c>
      <c r="D47" s="695">
        <v>42</v>
      </c>
      <c r="E47" s="697">
        <v>3097219.66</v>
      </c>
      <c r="F47" s="695">
        <v>1794</v>
      </c>
      <c r="G47" s="697">
        <v>1551296587.76</v>
      </c>
    </row>
    <row r="48" spans="1:7" x14ac:dyDescent="0.2">
      <c r="A48" s="684"/>
    </row>
    <row r="49" spans="1:7" ht="15" x14ac:dyDescent="0.25">
      <c r="A49" s="33"/>
      <c r="B49" s="707"/>
      <c r="C49" s="435"/>
      <c r="D49" s="698"/>
      <c r="E49" s="435"/>
      <c r="F49" s="698"/>
      <c r="G49" s="435"/>
    </row>
    <row r="50" spans="1:7" ht="15" x14ac:dyDescent="0.2">
      <c r="A50" s="33"/>
      <c r="B50" s="699"/>
      <c r="C50" s="437"/>
      <c r="D50" s="699"/>
      <c r="E50" s="437"/>
      <c r="F50" s="699"/>
      <c r="G50"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2" orientation="portrait" horizontalDpi="4294967295" verticalDpi="4294967295"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0"/>
  <sheetViews>
    <sheetView showGridLines="0" zoomScaleNormal="100" workbookViewId="0">
      <selection sqref="A1:G1"/>
    </sheetView>
  </sheetViews>
  <sheetFormatPr defaultColWidth="10" defaultRowHeight="12.75" x14ac:dyDescent="0.2"/>
  <cols>
    <col min="1" max="1" width="28.28515625" style="32" customWidth="1"/>
    <col min="2" max="2" width="10.28515625" style="32" bestFit="1" customWidth="1"/>
    <col min="3" max="3" width="13.7109375" style="32" bestFit="1" customWidth="1"/>
    <col min="4" max="4" width="10.28515625" style="32" bestFit="1" customWidth="1"/>
    <col min="5" max="5" width="13.7109375" style="32" bestFit="1" customWidth="1"/>
    <col min="6" max="6" width="10.140625" style="32" bestFit="1" customWidth="1"/>
    <col min="7" max="7" width="12.42578125" style="32" bestFit="1" customWidth="1"/>
    <col min="8" max="224" width="10" style="32"/>
    <col min="225" max="225" width="21.5703125" style="32" bestFit="1" customWidth="1"/>
    <col min="226" max="226" width="10.28515625" style="32" bestFit="1" customWidth="1"/>
    <col min="227" max="227" width="13.7109375" style="32" bestFit="1" customWidth="1"/>
    <col min="228" max="228" width="10.28515625" style="32" bestFit="1" customWidth="1"/>
    <col min="229" max="229" width="13.7109375" style="32" bestFit="1" customWidth="1"/>
    <col min="230" max="230" width="10.140625" style="32" bestFit="1" customWidth="1"/>
    <col min="231" max="231" width="12.42578125" style="32" bestFit="1" customWidth="1"/>
    <col min="232" max="480" width="10" style="32"/>
    <col min="481" max="481" width="21.5703125" style="32" bestFit="1" customWidth="1"/>
    <col min="482" max="482" width="10.28515625" style="32" bestFit="1" customWidth="1"/>
    <col min="483" max="483" width="13.7109375" style="32" bestFit="1" customWidth="1"/>
    <col min="484" max="484" width="10.28515625" style="32" bestFit="1" customWidth="1"/>
    <col min="485" max="485" width="13.7109375" style="32" bestFit="1" customWidth="1"/>
    <col min="486" max="486" width="10.140625" style="32" bestFit="1" customWidth="1"/>
    <col min="487" max="487" width="12.42578125" style="32" bestFit="1" customWidth="1"/>
    <col min="488" max="736" width="10" style="32"/>
    <col min="737" max="737" width="21.5703125" style="32" bestFit="1" customWidth="1"/>
    <col min="738" max="738" width="10.28515625" style="32" bestFit="1" customWidth="1"/>
    <col min="739" max="739" width="13.7109375" style="32" bestFit="1" customWidth="1"/>
    <col min="740" max="740" width="10.28515625" style="32" bestFit="1" customWidth="1"/>
    <col min="741" max="741" width="13.7109375" style="32" bestFit="1" customWidth="1"/>
    <col min="742" max="742" width="10.140625" style="32" bestFit="1" customWidth="1"/>
    <col min="743" max="743" width="12.42578125" style="32" bestFit="1" customWidth="1"/>
    <col min="744" max="992" width="10" style="32"/>
    <col min="993" max="993" width="21.5703125" style="32" bestFit="1" customWidth="1"/>
    <col min="994" max="994" width="10.28515625" style="32" bestFit="1" customWidth="1"/>
    <col min="995" max="995" width="13.7109375" style="32" bestFit="1" customWidth="1"/>
    <col min="996" max="996" width="10.28515625" style="32" bestFit="1" customWidth="1"/>
    <col min="997" max="997" width="13.7109375" style="32" bestFit="1" customWidth="1"/>
    <col min="998" max="998" width="10.140625" style="32" bestFit="1" customWidth="1"/>
    <col min="999" max="999" width="12.42578125" style="32" bestFit="1" customWidth="1"/>
    <col min="1000" max="1248" width="10" style="32"/>
    <col min="1249" max="1249" width="21.5703125" style="32" bestFit="1" customWidth="1"/>
    <col min="1250" max="1250" width="10.28515625" style="32" bestFit="1" customWidth="1"/>
    <col min="1251" max="1251" width="13.7109375" style="32" bestFit="1" customWidth="1"/>
    <col min="1252" max="1252" width="10.28515625" style="32" bestFit="1" customWidth="1"/>
    <col min="1253" max="1253" width="13.7109375" style="32" bestFit="1" customWidth="1"/>
    <col min="1254" max="1254" width="10.140625" style="32" bestFit="1" customWidth="1"/>
    <col min="1255" max="1255" width="12.42578125" style="32" bestFit="1" customWidth="1"/>
    <col min="1256" max="1504" width="10" style="32"/>
    <col min="1505" max="1505" width="21.5703125" style="32" bestFit="1" customWidth="1"/>
    <col min="1506" max="1506" width="10.28515625" style="32" bestFit="1" customWidth="1"/>
    <col min="1507" max="1507" width="13.7109375" style="32" bestFit="1" customWidth="1"/>
    <col min="1508" max="1508" width="10.28515625" style="32" bestFit="1" customWidth="1"/>
    <col min="1509" max="1509" width="13.7109375" style="32" bestFit="1" customWidth="1"/>
    <col min="1510" max="1510" width="10.140625" style="32" bestFit="1" customWidth="1"/>
    <col min="1511" max="1511" width="12.42578125" style="32" bestFit="1" customWidth="1"/>
    <col min="1512" max="1760" width="10" style="32"/>
    <col min="1761" max="1761" width="21.5703125" style="32" bestFit="1" customWidth="1"/>
    <col min="1762" max="1762" width="10.28515625" style="32" bestFit="1" customWidth="1"/>
    <col min="1763" max="1763" width="13.7109375" style="32" bestFit="1" customWidth="1"/>
    <col min="1764" max="1764" width="10.28515625" style="32" bestFit="1" customWidth="1"/>
    <col min="1765" max="1765" width="13.7109375" style="32" bestFit="1" customWidth="1"/>
    <col min="1766" max="1766" width="10.140625" style="32" bestFit="1" customWidth="1"/>
    <col min="1767" max="1767" width="12.42578125" style="32" bestFit="1" customWidth="1"/>
    <col min="1768" max="2016" width="10" style="32"/>
    <col min="2017" max="2017" width="21.5703125" style="32" bestFit="1" customWidth="1"/>
    <col min="2018" max="2018" width="10.28515625" style="32" bestFit="1" customWidth="1"/>
    <col min="2019" max="2019" width="13.7109375" style="32" bestFit="1" customWidth="1"/>
    <col min="2020" max="2020" width="10.28515625" style="32" bestFit="1" customWidth="1"/>
    <col min="2021" max="2021" width="13.7109375" style="32" bestFit="1" customWidth="1"/>
    <col min="2022" max="2022" width="10.140625" style="32" bestFit="1" customWidth="1"/>
    <col min="2023" max="2023" width="12.42578125" style="32" bestFit="1" customWidth="1"/>
    <col min="2024" max="2272" width="10" style="32"/>
    <col min="2273" max="2273" width="21.5703125" style="32" bestFit="1" customWidth="1"/>
    <col min="2274" max="2274" width="10.28515625" style="32" bestFit="1" customWidth="1"/>
    <col min="2275" max="2275" width="13.7109375" style="32" bestFit="1" customWidth="1"/>
    <col min="2276" max="2276" width="10.28515625" style="32" bestFit="1" customWidth="1"/>
    <col min="2277" max="2277" width="13.7109375" style="32" bestFit="1" customWidth="1"/>
    <col min="2278" max="2278" width="10.140625" style="32" bestFit="1" customWidth="1"/>
    <col min="2279" max="2279" width="12.42578125" style="32" bestFit="1" customWidth="1"/>
    <col min="2280" max="2528" width="10" style="32"/>
    <col min="2529" max="2529" width="21.5703125" style="32" bestFit="1" customWidth="1"/>
    <col min="2530" max="2530" width="10.28515625" style="32" bestFit="1" customWidth="1"/>
    <col min="2531" max="2531" width="13.7109375" style="32" bestFit="1" customWidth="1"/>
    <col min="2532" max="2532" width="10.28515625" style="32" bestFit="1" customWidth="1"/>
    <col min="2533" max="2533" width="13.7109375" style="32" bestFit="1" customWidth="1"/>
    <col min="2534" max="2534" width="10.140625" style="32" bestFit="1" customWidth="1"/>
    <col min="2535" max="2535" width="12.42578125" style="32" bestFit="1" customWidth="1"/>
    <col min="2536" max="2784" width="10" style="32"/>
    <col min="2785" max="2785" width="21.5703125" style="32" bestFit="1" customWidth="1"/>
    <col min="2786" max="2786" width="10.28515625" style="32" bestFit="1" customWidth="1"/>
    <col min="2787" max="2787" width="13.7109375" style="32" bestFit="1" customWidth="1"/>
    <col min="2788" max="2788" width="10.28515625" style="32" bestFit="1" customWidth="1"/>
    <col min="2789" max="2789" width="13.7109375" style="32" bestFit="1" customWidth="1"/>
    <col min="2790" max="2790" width="10.140625" style="32" bestFit="1" customWidth="1"/>
    <col min="2791" max="2791" width="12.42578125" style="32" bestFit="1" customWidth="1"/>
    <col min="2792" max="3040" width="10" style="32"/>
    <col min="3041" max="3041" width="21.5703125" style="32" bestFit="1" customWidth="1"/>
    <col min="3042" max="3042" width="10.28515625" style="32" bestFit="1" customWidth="1"/>
    <col min="3043" max="3043" width="13.7109375" style="32" bestFit="1" customWidth="1"/>
    <col min="3044" max="3044" width="10.28515625" style="32" bestFit="1" customWidth="1"/>
    <col min="3045" max="3045" width="13.7109375" style="32" bestFit="1" customWidth="1"/>
    <col min="3046" max="3046" width="10.140625" style="32" bestFit="1" customWidth="1"/>
    <col min="3047" max="3047" width="12.42578125" style="32" bestFit="1" customWidth="1"/>
    <col min="3048" max="3296" width="10" style="32"/>
    <col min="3297" max="3297" width="21.5703125" style="32" bestFit="1" customWidth="1"/>
    <col min="3298" max="3298" width="10.28515625" style="32" bestFit="1" customWidth="1"/>
    <col min="3299" max="3299" width="13.7109375" style="32" bestFit="1" customWidth="1"/>
    <col min="3300" max="3300" width="10.28515625" style="32" bestFit="1" customWidth="1"/>
    <col min="3301" max="3301" width="13.7109375" style="32" bestFit="1" customWidth="1"/>
    <col min="3302" max="3302" width="10.140625" style="32" bestFit="1" customWidth="1"/>
    <col min="3303" max="3303" width="12.42578125" style="32" bestFit="1" customWidth="1"/>
    <col min="3304" max="3552" width="10" style="32"/>
    <col min="3553" max="3553" width="21.5703125" style="32" bestFit="1" customWidth="1"/>
    <col min="3554" max="3554" width="10.28515625" style="32" bestFit="1" customWidth="1"/>
    <col min="3555" max="3555" width="13.7109375" style="32" bestFit="1" customWidth="1"/>
    <col min="3556" max="3556" width="10.28515625" style="32" bestFit="1" customWidth="1"/>
    <col min="3557" max="3557" width="13.7109375" style="32" bestFit="1" customWidth="1"/>
    <col min="3558" max="3558" width="10.140625" style="32" bestFit="1" customWidth="1"/>
    <col min="3559" max="3559" width="12.42578125" style="32" bestFit="1" customWidth="1"/>
    <col min="3560" max="3808" width="10" style="32"/>
    <col min="3809" max="3809" width="21.5703125" style="32" bestFit="1" customWidth="1"/>
    <col min="3810" max="3810" width="10.28515625" style="32" bestFit="1" customWidth="1"/>
    <col min="3811" max="3811" width="13.7109375" style="32" bestFit="1" customWidth="1"/>
    <col min="3812" max="3812" width="10.28515625" style="32" bestFit="1" customWidth="1"/>
    <col min="3813" max="3813" width="13.7109375" style="32" bestFit="1" customWidth="1"/>
    <col min="3814" max="3814" width="10.140625" style="32" bestFit="1" customWidth="1"/>
    <col min="3815" max="3815" width="12.42578125" style="32" bestFit="1" customWidth="1"/>
    <col min="3816" max="4064" width="10" style="32"/>
    <col min="4065" max="4065" width="21.5703125" style="32" bestFit="1" customWidth="1"/>
    <col min="4066" max="4066" width="10.28515625" style="32" bestFit="1" customWidth="1"/>
    <col min="4067" max="4067" width="13.7109375" style="32" bestFit="1" customWidth="1"/>
    <col min="4068" max="4068" width="10.28515625" style="32" bestFit="1" customWidth="1"/>
    <col min="4069" max="4069" width="13.7109375" style="32" bestFit="1" customWidth="1"/>
    <col min="4070" max="4070" width="10.140625" style="32" bestFit="1" customWidth="1"/>
    <col min="4071" max="4071" width="12.42578125" style="32" bestFit="1" customWidth="1"/>
    <col min="4072" max="4320" width="10" style="32"/>
    <col min="4321" max="4321" width="21.5703125" style="32" bestFit="1" customWidth="1"/>
    <col min="4322" max="4322" width="10.28515625" style="32" bestFit="1" customWidth="1"/>
    <col min="4323" max="4323" width="13.7109375" style="32" bestFit="1" customWidth="1"/>
    <col min="4324" max="4324" width="10.28515625" style="32" bestFit="1" customWidth="1"/>
    <col min="4325" max="4325" width="13.7109375" style="32" bestFit="1" customWidth="1"/>
    <col min="4326" max="4326" width="10.140625" style="32" bestFit="1" customWidth="1"/>
    <col min="4327" max="4327" width="12.42578125" style="32" bestFit="1" customWidth="1"/>
    <col min="4328" max="4576" width="10" style="32"/>
    <col min="4577" max="4577" width="21.5703125" style="32" bestFit="1" customWidth="1"/>
    <col min="4578" max="4578" width="10.28515625" style="32" bestFit="1" customWidth="1"/>
    <col min="4579" max="4579" width="13.7109375" style="32" bestFit="1" customWidth="1"/>
    <col min="4580" max="4580" width="10.28515625" style="32" bestFit="1" customWidth="1"/>
    <col min="4581" max="4581" width="13.7109375" style="32" bestFit="1" customWidth="1"/>
    <col min="4582" max="4582" width="10.140625" style="32" bestFit="1" customWidth="1"/>
    <col min="4583" max="4583" width="12.42578125" style="32" bestFit="1" customWidth="1"/>
    <col min="4584" max="4832" width="10" style="32"/>
    <col min="4833" max="4833" width="21.5703125" style="32" bestFit="1" customWidth="1"/>
    <col min="4834" max="4834" width="10.28515625" style="32" bestFit="1" customWidth="1"/>
    <col min="4835" max="4835" width="13.7109375" style="32" bestFit="1" customWidth="1"/>
    <col min="4836" max="4836" width="10.28515625" style="32" bestFit="1" customWidth="1"/>
    <col min="4837" max="4837" width="13.7109375" style="32" bestFit="1" customWidth="1"/>
    <col min="4838" max="4838" width="10.140625" style="32" bestFit="1" customWidth="1"/>
    <col min="4839" max="4839" width="12.42578125" style="32" bestFit="1" customWidth="1"/>
    <col min="4840" max="5088" width="10" style="32"/>
    <col min="5089" max="5089" width="21.5703125" style="32" bestFit="1" customWidth="1"/>
    <col min="5090" max="5090" width="10.28515625" style="32" bestFit="1" customWidth="1"/>
    <col min="5091" max="5091" width="13.7109375" style="32" bestFit="1" customWidth="1"/>
    <col min="5092" max="5092" width="10.28515625" style="32" bestFit="1" customWidth="1"/>
    <col min="5093" max="5093" width="13.7109375" style="32" bestFit="1" customWidth="1"/>
    <col min="5094" max="5094" width="10.140625" style="32" bestFit="1" customWidth="1"/>
    <col min="5095" max="5095" width="12.42578125" style="32" bestFit="1" customWidth="1"/>
    <col min="5096" max="5344" width="10" style="32"/>
    <col min="5345" max="5345" width="21.5703125" style="32" bestFit="1" customWidth="1"/>
    <col min="5346" max="5346" width="10.28515625" style="32" bestFit="1" customWidth="1"/>
    <col min="5347" max="5347" width="13.7109375" style="32" bestFit="1" customWidth="1"/>
    <col min="5348" max="5348" width="10.28515625" style="32" bestFit="1" customWidth="1"/>
    <col min="5349" max="5349" width="13.7109375" style="32" bestFit="1" customWidth="1"/>
    <col min="5350" max="5350" width="10.140625" style="32" bestFit="1" customWidth="1"/>
    <col min="5351" max="5351" width="12.42578125" style="32" bestFit="1" customWidth="1"/>
    <col min="5352" max="5600" width="10" style="32"/>
    <col min="5601" max="5601" width="21.5703125" style="32" bestFit="1" customWidth="1"/>
    <col min="5602" max="5602" width="10.28515625" style="32" bestFit="1" customWidth="1"/>
    <col min="5603" max="5603" width="13.7109375" style="32" bestFit="1" customWidth="1"/>
    <col min="5604" max="5604" width="10.28515625" style="32" bestFit="1" customWidth="1"/>
    <col min="5605" max="5605" width="13.7109375" style="32" bestFit="1" customWidth="1"/>
    <col min="5606" max="5606" width="10.140625" style="32" bestFit="1" customWidth="1"/>
    <col min="5607" max="5607" width="12.42578125" style="32" bestFit="1" customWidth="1"/>
    <col min="5608" max="5856" width="10" style="32"/>
    <col min="5857" max="5857" width="21.5703125" style="32" bestFit="1" customWidth="1"/>
    <col min="5858" max="5858" width="10.28515625" style="32" bestFit="1" customWidth="1"/>
    <col min="5859" max="5859" width="13.7109375" style="32" bestFit="1" customWidth="1"/>
    <col min="5860" max="5860" width="10.28515625" style="32" bestFit="1" customWidth="1"/>
    <col min="5861" max="5861" width="13.7109375" style="32" bestFit="1" customWidth="1"/>
    <col min="5862" max="5862" width="10.140625" style="32" bestFit="1" customWidth="1"/>
    <col min="5863" max="5863" width="12.42578125" style="32" bestFit="1" customWidth="1"/>
    <col min="5864" max="6112" width="10" style="32"/>
    <col min="6113" max="6113" width="21.5703125" style="32" bestFit="1" customWidth="1"/>
    <col min="6114" max="6114" width="10.28515625" style="32" bestFit="1" customWidth="1"/>
    <col min="6115" max="6115" width="13.7109375" style="32" bestFit="1" customWidth="1"/>
    <col min="6116" max="6116" width="10.28515625" style="32" bestFit="1" customWidth="1"/>
    <col min="6117" max="6117" width="13.7109375" style="32" bestFit="1" customWidth="1"/>
    <col min="6118" max="6118" width="10.140625" style="32" bestFit="1" customWidth="1"/>
    <col min="6119" max="6119" width="12.42578125" style="32" bestFit="1" customWidth="1"/>
    <col min="6120" max="6368" width="10" style="32"/>
    <col min="6369" max="6369" width="21.5703125" style="32" bestFit="1" customWidth="1"/>
    <col min="6370" max="6370" width="10.28515625" style="32" bestFit="1" customWidth="1"/>
    <col min="6371" max="6371" width="13.7109375" style="32" bestFit="1" customWidth="1"/>
    <col min="6372" max="6372" width="10.28515625" style="32" bestFit="1" customWidth="1"/>
    <col min="6373" max="6373" width="13.7109375" style="32" bestFit="1" customWidth="1"/>
    <col min="6374" max="6374" width="10.140625" style="32" bestFit="1" customWidth="1"/>
    <col min="6375" max="6375" width="12.42578125" style="32" bestFit="1" customWidth="1"/>
    <col min="6376" max="6624" width="10" style="32"/>
    <col min="6625" max="6625" width="21.5703125" style="32" bestFit="1" customWidth="1"/>
    <col min="6626" max="6626" width="10.28515625" style="32" bestFit="1" customWidth="1"/>
    <col min="6627" max="6627" width="13.7109375" style="32" bestFit="1" customWidth="1"/>
    <col min="6628" max="6628" width="10.28515625" style="32" bestFit="1" customWidth="1"/>
    <col min="6629" max="6629" width="13.7109375" style="32" bestFit="1" customWidth="1"/>
    <col min="6630" max="6630" width="10.140625" style="32" bestFit="1" customWidth="1"/>
    <col min="6631" max="6631" width="12.42578125" style="32" bestFit="1" customWidth="1"/>
    <col min="6632" max="6880" width="10" style="32"/>
    <col min="6881" max="6881" width="21.5703125" style="32" bestFit="1" customWidth="1"/>
    <col min="6882" max="6882" width="10.28515625" style="32" bestFit="1" customWidth="1"/>
    <col min="6883" max="6883" width="13.7109375" style="32" bestFit="1" customWidth="1"/>
    <col min="6884" max="6884" width="10.28515625" style="32" bestFit="1" customWidth="1"/>
    <col min="6885" max="6885" width="13.7109375" style="32" bestFit="1" customWidth="1"/>
    <col min="6886" max="6886" width="10.140625" style="32" bestFit="1" customWidth="1"/>
    <col min="6887" max="6887" width="12.42578125" style="32" bestFit="1" customWidth="1"/>
    <col min="6888" max="7136" width="10" style="32"/>
    <col min="7137" max="7137" width="21.5703125" style="32" bestFit="1" customWidth="1"/>
    <col min="7138" max="7138" width="10.28515625" style="32" bestFit="1" customWidth="1"/>
    <col min="7139" max="7139" width="13.7109375" style="32" bestFit="1" customWidth="1"/>
    <col min="7140" max="7140" width="10.28515625" style="32" bestFit="1" customWidth="1"/>
    <col min="7141" max="7141" width="13.7109375" style="32" bestFit="1" customWidth="1"/>
    <col min="7142" max="7142" width="10.140625" style="32" bestFit="1" customWidth="1"/>
    <col min="7143" max="7143" width="12.42578125" style="32" bestFit="1" customWidth="1"/>
    <col min="7144" max="7392" width="10" style="32"/>
    <col min="7393" max="7393" width="21.5703125" style="32" bestFit="1" customWidth="1"/>
    <col min="7394" max="7394" width="10.28515625" style="32" bestFit="1" customWidth="1"/>
    <col min="7395" max="7395" width="13.7109375" style="32" bestFit="1" customWidth="1"/>
    <col min="7396" max="7396" width="10.28515625" style="32" bestFit="1" customWidth="1"/>
    <col min="7397" max="7397" width="13.7109375" style="32" bestFit="1" customWidth="1"/>
    <col min="7398" max="7398" width="10.140625" style="32" bestFit="1" customWidth="1"/>
    <col min="7399" max="7399" width="12.42578125" style="32" bestFit="1" customWidth="1"/>
    <col min="7400" max="7648" width="10" style="32"/>
    <col min="7649" max="7649" width="21.5703125" style="32" bestFit="1" customWidth="1"/>
    <col min="7650" max="7650" width="10.28515625" style="32" bestFit="1" customWidth="1"/>
    <col min="7651" max="7651" width="13.7109375" style="32" bestFit="1" customWidth="1"/>
    <col min="7652" max="7652" width="10.28515625" style="32" bestFit="1" customWidth="1"/>
    <col min="7653" max="7653" width="13.7109375" style="32" bestFit="1" customWidth="1"/>
    <col min="7654" max="7654" width="10.140625" style="32" bestFit="1" customWidth="1"/>
    <col min="7655" max="7655" width="12.42578125" style="32" bestFit="1" customWidth="1"/>
    <col min="7656" max="7904" width="10" style="32"/>
    <col min="7905" max="7905" width="21.5703125" style="32" bestFit="1" customWidth="1"/>
    <col min="7906" max="7906" width="10.28515625" style="32" bestFit="1" customWidth="1"/>
    <col min="7907" max="7907" width="13.7109375" style="32" bestFit="1" customWidth="1"/>
    <col min="7908" max="7908" width="10.28515625" style="32" bestFit="1" customWidth="1"/>
    <col min="7909" max="7909" width="13.7109375" style="32" bestFit="1" customWidth="1"/>
    <col min="7910" max="7910" width="10.140625" style="32" bestFit="1" customWidth="1"/>
    <col min="7911" max="7911" width="12.42578125" style="32" bestFit="1" customWidth="1"/>
    <col min="7912" max="8160" width="10" style="32"/>
    <col min="8161" max="8161" width="21.5703125" style="32" bestFit="1" customWidth="1"/>
    <col min="8162" max="8162" width="10.28515625" style="32" bestFit="1" customWidth="1"/>
    <col min="8163" max="8163" width="13.7109375" style="32" bestFit="1" customWidth="1"/>
    <col min="8164" max="8164" width="10.28515625" style="32" bestFit="1" customWidth="1"/>
    <col min="8165" max="8165" width="13.7109375" style="32" bestFit="1" customWidth="1"/>
    <col min="8166" max="8166" width="10.140625" style="32" bestFit="1" customWidth="1"/>
    <col min="8167" max="8167" width="12.42578125" style="32" bestFit="1" customWidth="1"/>
    <col min="8168" max="8416" width="10" style="32"/>
    <col min="8417" max="8417" width="21.5703125" style="32" bestFit="1" customWidth="1"/>
    <col min="8418" max="8418" width="10.28515625" style="32" bestFit="1" customWidth="1"/>
    <col min="8419" max="8419" width="13.7109375" style="32" bestFit="1" customWidth="1"/>
    <col min="8420" max="8420" width="10.28515625" style="32" bestFit="1" customWidth="1"/>
    <col min="8421" max="8421" width="13.7109375" style="32" bestFit="1" customWidth="1"/>
    <col min="8422" max="8422" width="10.140625" style="32" bestFit="1" customWidth="1"/>
    <col min="8423" max="8423" width="12.42578125" style="32" bestFit="1" customWidth="1"/>
    <col min="8424" max="8672" width="10" style="32"/>
    <col min="8673" max="8673" width="21.5703125" style="32" bestFit="1" customWidth="1"/>
    <col min="8674" max="8674" width="10.28515625" style="32" bestFit="1" customWidth="1"/>
    <col min="8675" max="8675" width="13.7109375" style="32" bestFit="1" customWidth="1"/>
    <col min="8676" max="8676" width="10.28515625" style="32" bestFit="1" customWidth="1"/>
    <col min="8677" max="8677" width="13.7109375" style="32" bestFit="1" customWidth="1"/>
    <col min="8678" max="8678" width="10.140625" style="32" bestFit="1" customWidth="1"/>
    <col min="8679" max="8679" width="12.42578125" style="32" bestFit="1" customWidth="1"/>
    <col min="8680" max="8928" width="10" style="32"/>
    <col min="8929" max="8929" width="21.5703125" style="32" bestFit="1" customWidth="1"/>
    <col min="8930" max="8930" width="10.28515625" style="32" bestFit="1" customWidth="1"/>
    <col min="8931" max="8931" width="13.7109375" style="32" bestFit="1" customWidth="1"/>
    <col min="8932" max="8932" width="10.28515625" style="32" bestFit="1" customWidth="1"/>
    <col min="8933" max="8933" width="13.7109375" style="32" bestFit="1" customWidth="1"/>
    <col min="8934" max="8934" width="10.140625" style="32" bestFit="1" customWidth="1"/>
    <col min="8935" max="8935" width="12.42578125" style="32" bestFit="1" customWidth="1"/>
    <col min="8936" max="9184" width="10" style="32"/>
    <col min="9185" max="9185" width="21.5703125" style="32" bestFit="1" customWidth="1"/>
    <col min="9186" max="9186" width="10.28515625" style="32" bestFit="1" customWidth="1"/>
    <col min="9187" max="9187" width="13.7109375" style="32" bestFit="1" customWidth="1"/>
    <col min="9188" max="9188" width="10.28515625" style="32" bestFit="1" customWidth="1"/>
    <col min="9189" max="9189" width="13.7109375" style="32" bestFit="1" customWidth="1"/>
    <col min="9190" max="9190" width="10.140625" style="32" bestFit="1" customWidth="1"/>
    <col min="9191" max="9191" width="12.42578125" style="32" bestFit="1" customWidth="1"/>
    <col min="9192" max="9440" width="10" style="32"/>
    <col min="9441" max="9441" width="21.5703125" style="32" bestFit="1" customWidth="1"/>
    <col min="9442" max="9442" width="10.28515625" style="32" bestFit="1" customWidth="1"/>
    <col min="9443" max="9443" width="13.7109375" style="32" bestFit="1" customWidth="1"/>
    <col min="9444" max="9444" width="10.28515625" style="32" bestFit="1" customWidth="1"/>
    <col min="9445" max="9445" width="13.7109375" style="32" bestFit="1" customWidth="1"/>
    <col min="9446" max="9446" width="10.140625" style="32" bestFit="1" customWidth="1"/>
    <col min="9447" max="9447" width="12.42578125" style="32" bestFit="1" customWidth="1"/>
    <col min="9448" max="9696" width="10" style="32"/>
    <col min="9697" max="9697" width="21.5703125" style="32" bestFit="1" customWidth="1"/>
    <col min="9698" max="9698" width="10.28515625" style="32" bestFit="1" customWidth="1"/>
    <col min="9699" max="9699" width="13.7109375" style="32" bestFit="1" customWidth="1"/>
    <col min="9700" max="9700" width="10.28515625" style="32" bestFit="1" customWidth="1"/>
    <col min="9701" max="9701" width="13.7109375" style="32" bestFit="1" customWidth="1"/>
    <col min="9702" max="9702" width="10.140625" style="32" bestFit="1" customWidth="1"/>
    <col min="9703" max="9703" width="12.42578125" style="32" bestFit="1" customWidth="1"/>
    <col min="9704" max="9952" width="10" style="32"/>
    <col min="9953" max="9953" width="21.5703125" style="32" bestFit="1" customWidth="1"/>
    <col min="9954" max="9954" width="10.28515625" style="32" bestFit="1" customWidth="1"/>
    <col min="9955" max="9955" width="13.7109375" style="32" bestFit="1" customWidth="1"/>
    <col min="9956" max="9956" width="10.28515625" style="32" bestFit="1" customWidth="1"/>
    <col min="9957" max="9957" width="13.7109375" style="32" bestFit="1" customWidth="1"/>
    <col min="9958" max="9958" width="10.140625" style="32" bestFit="1" customWidth="1"/>
    <col min="9959" max="9959" width="12.42578125" style="32" bestFit="1" customWidth="1"/>
    <col min="9960" max="10208" width="10" style="32"/>
    <col min="10209" max="10209" width="21.5703125" style="32" bestFit="1" customWidth="1"/>
    <col min="10210" max="10210" width="10.28515625" style="32" bestFit="1" customWidth="1"/>
    <col min="10211" max="10211" width="13.7109375" style="32" bestFit="1" customWidth="1"/>
    <col min="10212" max="10212" width="10.28515625" style="32" bestFit="1" customWidth="1"/>
    <col min="10213" max="10213" width="13.7109375" style="32" bestFit="1" customWidth="1"/>
    <col min="10214" max="10214" width="10.140625" style="32" bestFit="1" customWidth="1"/>
    <col min="10215" max="10215" width="12.42578125" style="32" bestFit="1" customWidth="1"/>
    <col min="10216" max="10464" width="10" style="32"/>
    <col min="10465" max="10465" width="21.5703125" style="32" bestFit="1" customWidth="1"/>
    <col min="10466" max="10466" width="10.28515625" style="32" bestFit="1" customWidth="1"/>
    <col min="10467" max="10467" width="13.7109375" style="32" bestFit="1" customWidth="1"/>
    <col min="10468" max="10468" width="10.28515625" style="32" bestFit="1" customWidth="1"/>
    <col min="10469" max="10469" width="13.7109375" style="32" bestFit="1" customWidth="1"/>
    <col min="10470" max="10470" width="10.140625" style="32" bestFit="1" customWidth="1"/>
    <col min="10471" max="10471" width="12.42578125" style="32" bestFit="1" customWidth="1"/>
    <col min="10472" max="10720" width="10" style="32"/>
    <col min="10721" max="10721" width="21.5703125" style="32" bestFit="1" customWidth="1"/>
    <col min="10722" max="10722" width="10.28515625" style="32" bestFit="1" customWidth="1"/>
    <col min="10723" max="10723" width="13.7109375" style="32" bestFit="1" customWidth="1"/>
    <col min="10724" max="10724" width="10.28515625" style="32" bestFit="1" customWidth="1"/>
    <col min="10725" max="10725" width="13.7109375" style="32" bestFit="1" customWidth="1"/>
    <col min="10726" max="10726" width="10.140625" style="32" bestFit="1" customWidth="1"/>
    <col min="10727" max="10727" width="12.42578125" style="32" bestFit="1" customWidth="1"/>
    <col min="10728" max="10976" width="10" style="32"/>
    <col min="10977" max="10977" width="21.5703125" style="32" bestFit="1" customWidth="1"/>
    <col min="10978" max="10978" width="10.28515625" style="32" bestFit="1" customWidth="1"/>
    <col min="10979" max="10979" width="13.7109375" style="32" bestFit="1" customWidth="1"/>
    <col min="10980" max="10980" width="10.28515625" style="32" bestFit="1" customWidth="1"/>
    <col min="10981" max="10981" width="13.7109375" style="32" bestFit="1" customWidth="1"/>
    <col min="10982" max="10982" width="10.140625" style="32" bestFit="1" customWidth="1"/>
    <col min="10983" max="10983" width="12.42578125" style="32" bestFit="1" customWidth="1"/>
    <col min="10984" max="11232" width="10" style="32"/>
    <col min="11233" max="11233" width="21.5703125" style="32" bestFit="1" customWidth="1"/>
    <col min="11234" max="11234" width="10.28515625" style="32" bestFit="1" customWidth="1"/>
    <col min="11235" max="11235" width="13.7109375" style="32" bestFit="1" customWidth="1"/>
    <col min="11236" max="11236" width="10.28515625" style="32" bestFit="1" customWidth="1"/>
    <col min="11237" max="11237" width="13.7109375" style="32" bestFit="1" customWidth="1"/>
    <col min="11238" max="11238" width="10.140625" style="32" bestFit="1" customWidth="1"/>
    <col min="11239" max="11239" width="12.42578125" style="32" bestFit="1" customWidth="1"/>
    <col min="11240" max="11488" width="10" style="32"/>
    <col min="11489" max="11489" width="21.5703125" style="32" bestFit="1" customWidth="1"/>
    <col min="11490" max="11490" width="10.28515625" style="32" bestFit="1" customWidth="1"/>
    <col min="11491" max="11491" width="13.7109375" style="32" bestFit="1" customWidth="1"/>
    <col min="11492" max="11492" width="10.28515625" style="32" bestFit="1" customWidth="1"/>
    <col min="11493" max="11493" width="13.7109375" style="32" bestFit="1" customWidth="1"/>
    <col min="11494" max="11494" width="10.140625" style="32" bestFit="1" customWidth="1"/>
    <col min="11495" max="11495" width="12.42578125" style="32" bestFit="1" customWidth="1"/>
    <col min="11496" max="11744" width="10" style="32"/>
    <col min="11745" max="11745" width="21.5703125" style="32" bestFit="1" customWidth="1"/>
    <col min="11746" max="11746" width="10.28515625" style="32" bestFit="1" customWidth="1"/>
    <col min="11747" max="11747" width="13.7109375" style="32" bestFit="1" customWidth="1"/>
    <col min="11748" max="11748" width="10.28515625" style="32" bestFit="1" customWidth="1"/>
    <col min="11749" max="11749" width="13.7109375" style="32" bestFit="1" customWidth="1"/>
    <col min="11750" max="11750" width="10.140625" style="32" bestFit="1" customWidth="1"/>
    <col min="11751" max="11751" width="12.42578125" style="32" bestFit="1" customWidth="1"/>
    <col min="11752" max="12000" width="10" style="32"/>
    <col min="12001" max="12001" width="21.5703125" style="32" bestFit="1" customWidth="1"/>
    <col min="12002" max="12002" width="10.28515625" style="32" bestFit="1" customWidth="1"/>
    <col min="12003" max="12003" width="13.7109375" style="32" bestFit="1" customWidth="1"/>
    <col min="12004" max="12004" width="10.28515625" style="32" bestFit="1" customWidth="1"/>
    <col min="12005" max="12005" width="13.7109375" style="32" bestFit="1" customWidth="1"/>
    <col min="12006" max="12006" width="10.140625" style="32" bestFit="1" customWidth="1"/>
    <col min="12007" max="12007" width="12.42578125" style="32" bestFit="1" customWidth="1"/>
    <col min="12008" max="12256" width="10" style="32"/>
    <col min="12257" max="12257" width="21.5703125" style="32" bestFit="1" customWidth="1"/>
    <col min="12258" max="12258" width="10.28515625" style="32" bestFit="1" customWidth="1"/>
    <col min="12259" max="12259" width="13.7109375" style="32" bestFit="1" customWidth="1"/>
    <col min="12260" max="12260" width="10.28515625" style="32" bestFit="1" customWidth="1"/>
    <col min="12261" max="12261" width="13.7109375" style="32" bestFit="1" customWidth="1"/>
    <col min="12262" max="12262" width="10.140625" style="32" bestFit="1" customWidth="1"/>
    <col min="12263" max="12263" width="12.42578125" style="32" bestFit="1" customWidth="1"/>
    <col min="12264" max="12512" width="10" style="32"/>
    <col min="12513" max="12513" width="21.5703125" style="32" bestFit="1" customWidth="1"/>
    <col min="12514" max="12514" width="10.28515625" style="32" bestFit="1" customWidth="1"/>
    <col min="12515" max="12515" width="13.7109375" style="32" bestFit="1" customWidth="1"/>
    <col min="12516" max="12516" width="10.28515625" style="32" bestFit="1" customWidth="1"/>
    <col min="12517" max="12517" width="13.7109375" style="32" bestFit="1" customWidth="1"/>
    <col min="12518" max="12518" width="10.140625" style="32" bestFit="1" customWidth="1"/>
    <col min="12519" max="12519" width="12.42578125" style="32" bestFit="1" customWidth="1"/>
    <col min="12520" max="12768" width="10" style="32"/>
    <col min="12769" max="12769" width="21.5703125" style="32" bestFit="1" customWidth="1"/>
    <col min="12770" max="12770" width="10.28515625" style="32" bestFit="1" customWidth="1"/>
    <col min="12771" max="12771" width="13.7109375" style="32" bestFit="1" customWidth="1"/>
    <col min="12772" max="12772" width="10.28515625" style="32" bestFit="1" customWidth="1"/>
    <col min="12773" max="12773" width="13.7109375" style="32" bestFit="1" customWidth="1"/>
    <col min="12774" max="12774" width="10.140625" style="32" bestFit="1" customWidth="1"/>
    <col min="12775" max="12775" width="12.42578125" style="32" bestFit="1" customWidth="1"/>
    <col min="12776" max="13024" width="10" style="32"/>
    <col min="13025" max="13025" width="21.5703125" style="32" bestFit="1" customWidth="1"/>
    <col min="13026" max="13026" width="10.28515625" style="32" bestFit="1" customWidth="1"/>
    <col min="13027" max="13027" width="13.7109375" style="32" bestFit="1" customWidth="1"/>
    <col min="13028" max="13028" width="10.28515625" style="32" bestFit="1" customWidth="1"/>
    <col min="13029" max="13029" width="13.7109375" style="32" bestFit="1" customWidth="1"/>
    <col min="13030" max="13030" width="10.140625" style="32" bestFit="1" customWidth="1"/>
    <col min="13031" max="13031" width="12.42578125" style="32" bestFit="1" customWidth="1"/>
    <col min="13032" max="13280" width="10" style="32"/>
    <col min="13281" max="13281" width="21.5703125" style="32" bestFit="1" customWidth="1"/>
    <col min="13282" max="13282" width="10.28515625" style="32" bestFit="1" customWidth="1"/>
    <col min="13283" max="13283" width="13.7109375" style="32" bestFit="1" customWidth="1"/>
    <col min="13284" max="13284" width="10.28515625" style="32" bestFit="1" customWidth="1"/>
    <col min="13285" max="13285" width="13.7109375" style="32" bestFit="1" customWidth="1"/>
    <col min="13286" max="13286" width="10.140625" style="32" bestFit="1" customWidth="1"/>
    <col min="13287" max="13287" width="12.42578125" style="32" bestFit="1" customWidth="1"/>
    <col min="13288" max="13536" width="10" style="32"/>
    <col min="13537" max="13537" width="21.5703125" style="32" bestFit="1" customWidth="1"/>
    <col min="13538" max="13538" width="10.28515625" style="32" bestFit="1" customWidth="1"/>
    <col min="13539" max="13539" width="13.7109375" style="32" bestFit="1" customWidth="1"/>
    <col min="13540" max="13540" width="10.28515625" style="32" bestFit="1" customWidth="1"/>
    <col min="13541" max="13541" width="13.7109375" style="32" bestFit="1" customWidth="1"/>
    <col min="13542" max="13542" width="10.140625" style="32" bestFit="1" customWidth="1"/>
    <col min="13543" max="13543" width="12.42578125" style="32" bestFit="1" customWidth="1"/>
    <col min="13544" max="13792" width="10" style="32"/>
    <col min="13793" max="13793" width="21.5703125" style="32" bestFit="1" customWidth="1"/>
    <col min="13794" max="13794" width="10.28515625" style="32" bestFit="1" customWidth="1"/>
    <col min="13795" max="13795" width="13.7109375" style="32" bestFit="1" customWidth="1"/>
    <col min="13796" max="13796" width="10.28515625" style="32" bestFit="1" customWidth="1"/>
    <col min="13797" max="13797" width="13.7109375" style="32" bestFit="1" customWidth="1"/>
    <col min="13798" max="13798" width="10.140625" style="32" bestFit="1" customWidth="1"/>
    <col min="13799" max="13799" width="12.42578125" style="32" bestFit="1" customWidth="1"/>
    <col min="13800" max="14048" width="10" style="32"/>
    <col min="14049" max="14049" width="21.5703125" style="32" bestFit="1" customWidth="1"/>
    <col min="14050" max="14050" width="10.28515625" style="32" bestFit="1" customWidth="1"/>
    <col min="14051" max="14051" width="13.7109375" style="32" bestFit="1" customWidth="1"/>
    <col min="14052" max="14052" width="10.28515625" style="32" bestFit="1" customWidth="1"/>
    <col min="14053" max="14053" width="13.7109375" style="32" bestFit="1" customWidth="1"/>
    <col min="14054" max="14054" width="10.140625" style="32" bestFit="1" customWidth="1"/>
    <col min="14055" max="14055" width="12.42578125" style="32" bestFit="1" customWidth="1"/>
    <col min="14056" max="14304" width="10" style="32"/>
    <col min="14305" max="14305" width="21.5703125" style="32" bestFit="1" customWidth="1"/>
    <col min="14306" max="14306" width="10.28515625" style="32" bestFit="1" customWidth="1"/>
    <col min="14307" max="14307" width="13.7109375" style="32" bestFit="1" customWidth="1"/>
    <col min="14308" max="14308" width="10.28515625" style="32" bestFit="1" customWidth="1"/>
    <col min="14309" max="14309" width="13.7109375" style="32" bestFit="1" customWidth="1"/>
    <col min="14310" max="14310" width="10.140625" style="32" bestFit="1" customWidth="1"/>
    <col min="14311" max="14311" width="12.42578125" style="32" bestFit="1" customWidth="1"/>
    <col min="14312" max="14560" width="10" style="32"/>
    <col min="14561" max="14561" width="21.5703125" style="32" bestFit="1" customWidth="1"/>
    <col min="14562" max="14562" width="10.28515625" style="32" bestFit="1" customWidth="1"/>
    <col min="14563" max="14563" width="13.7109375" style="32" bestFit="1" customWidth="1"/>
    <col min="14564" max="14564" width="10.28515625" style="32" bestFit="1" customWidth="1"/>
    <col min="14565" max="14565" width="13.7109375" style="32" bestFit="1" customWidth="1"/>
    <col min="14566" max="14566" width="10.140625" style="32" bestFit="1" customWidth="1"/>
    <col min="14567" max="14567" width="12.42578125" style="32" bestFit="1" customWidth="1"/>
    <col min="14568" max="14816" width="10" style="32"/>
    <col min="14817" max="14817" width="21.5703125" style="32" bestFit="1" customWidth="1"/>
    <col min="14818" max="14818" width="10.28515625" style="32" bestFit="1" customWidth="1"/>
    <col min="14819" max="14819" width="13.7109375" style="32" bestFit="1" customWidth="1"/>
    <col min="14820" max="14820" width="10.28515625" style="32" bestFit="1" customWidth="1"/>
    <col min="14821" max="14821" width="13.7109375" style="32" bestFit="1" customWidth="1"/>
    <col min="14822" max="14822" width="10.140625" style="32" bestFit="1" customWidth="1"/>
    <col min="14823" max="14823" width="12.42578125" style="32" bestFit="1" customWidth="1"/>
    <col min="14824" max="15072" width="10" style="32"/>
    <col min="15073" max="15073" width="21.5703125" style="32" bestFit="1" customWidth="1"/>
    <col min="15074" max="15074" width="10.28515625" style="32" bestFit="1" customWidth="1"/>
    <col min="15075" max="15075" width="13.7109375" style="32" bestFit="1" customWidth="1"/>
    <col min="15076" max="15076" width="10.28515625" style="32" bestFit="1" customWidth="1"/>
    <col min="15077" max="15077" width="13.7109375" style="32" bestFit="1" customWidth="1"/>
    <col min="15078" max="15078" width="10.140625" style="32" bestFit="1" customWidth="1"/>
    <col min="15079" max="15079" width="12.42578125" style="32" bestFit="1" customWidth="1"/>
    <col min="15080" max="15328" width="10" style="32"/>
    <col min="15329" max="15329" width="21.5703125" style="32" bestFit="1" customWidth="1"/>
    <col min="15330" max="15330" width="10.28515625" style="32" bestFit="1" customWidth="1"/>
    <col min="15331" max="15331" width="13.7109375" style="32" bestFit="1" customWidth="1"/>
    <col min="15332" max="15332" width="10.28515625" style="32" bestFit="1" customWidth="1"/>
    <col min="15333" max="15333" width="13.7109375" style="32" bestFit="1" customWidth="1"/>
    <col min="15334" max="15334" width="10.140625" style="32" bestFit="1" customWidth="1"/>
    <col min="15335" max="15335" width="12.42578125" style="32" bestFit="1" customWidth="1"/>
    <col min="15336" max="15584" width="10" style="32"/>
    <col min="15585" max="15585" width="21.5703125" style="32" bestFit="1" customWidth="1"/>
    <col min="15586" max="15586" width="10.28515625" style="32" bestFit="1" customWidth="1"/>
    <col min="15587" max="15587" width="13.7109375" style="32" bestFit="1" customWidth="1"/>
    <col min="15588" max="15588" width="10.28515625" style="32" bestFit="1" customWidth="1"/>
    <col min="15589" max="15589" width="13.7109375" style="32" bestFit="1" customWidth="1"/>
    <col min="15590" max="15590" width="10.140625" style="32" bestFit="1" customWidth="1"/>
    <col min="15591" max="15591" width="12.42578125" style="32" bestFit="1" customWidth="1"/>
    <col min="15592" max="15840" width="10" style="32"/>
    <col min="15841" max="15841" width="21.5703125" style="32" bestFit="1" customWidth="1"/>
    <col min="15842" max="15842" width="10.28515625" style="32" bestFit="1" customWidth="1"/>
    <col min="15843" max="15843" width="13.7109375" style="32" bestFit="1" customWidth="1"/>
    <col min="15844" max="15844" width="10.28515625" style="32" bestFit="1" customWidth="1"/>
    <col min="15845" max="15845" width="13.7109375" style="32" bestFit="1" customWidth="1"/>
    <col min="15846" max="15846" width="10.140625" style="32" bestFit="1" customWidth="1"/>
    <col min="15847" max="15847" width="12.42578125" style="32" bestFit="1" customWidth="1"/>
    <col min="15848" max="16096" width="10" style="32"/>
    <col min="16097" max="16097" width="21.5703125" style="32" bestFit="1" customWidth="1"/>
    <col min="16098" max="16098" width="10.28515625" style="32" bestFit="1" customWidth="1"/>
    <col min="16099" max="16099" width="13.7109375" style="32" bestFit="1" customWidth="1"/>
    <col min="16100" max="16100" width="10.28515625" style="32" bestFit="1" customWidth="1"/>
    <col min="16101" max="16101" width="13.7109375" style="32" bestFit="1" customWidth="1"/>
    <col min="16102" max="16102" width="10.140625" style="32" bestFit="1" customWidth="1"/>
    <col min="16103" max="16103" width="12.42578125" style="32" bestFit="1" customWidth="1"/>
    <col min="16104"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69</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792" t="s">
        <v>352</v>
      </c>
    </row>
    <row r="10" spans="1:7" ht="19.899999999999999" customHeight="1" x14ac:dyDescent="0.2">
      <c r="A10" s="676"/>
      <c r="B10" s="676"/>
      <c r="C10" s="703"/>
      <c r="D10" s="676"/>
      <c r="E10" s="703"/>
      <c r="F10" s="676"/>
      <c r="G10" s="677"/>
    </row>
    <row r="11" spans="1:7" ht="19.899999999999999" customHeight="1" x14ac:dyDescent="0.25">
      <c r="A11" s="427" t="s">
        <v>40</v>
      </c>
      <c r="B11" s="428">
        <v>6831</v>
      </c>
      <c r="C11" s="429">
        <v>700894056.09000015</v>
      </c>
      <c r="D11" s="428">
        <v>47097</v>
      </c>
      <c r="E11" s="429">
        <v>68061733.269999981</v>
      </c>
      <c r="F11" s="430">
        <v>53928</v>
      </c>
      <c r="G11" s="431">
        <v>768955789.36000013</v>
      </c>
    </row>
    <row r="12" spans="1:7" ht="15" x14ac:dyDescent="0.2">
      <c r="A12" s="432"/>
      <c r="B12" s="682"/>
      <c r="C12" s="688"/>
      <c r="D12" s="682"/>
      <c r="E12" s="688"/>
      <c r="F12" s="689"/>
      <c r="G12" s="690"/>
    </row>
    <row r="13" spans="1:7" ht="14.25" customHeight="1" x14ac:dyDescent="0.25">
      <c r="A13" s="432" t="s">
        <v>21</v>
      </c>
      <c r="B13" s="682">
        <v>2271</v>
      </c>
      <c r="C13" s="440">
        <v>8846963.3100000005</v>
      </c>
      <c r="D13" s="682">
        <v>46282</v>
      </c>
      <c r="E13" s="440">
        <v>44634785.959999993</v>
      </c>
      <c r="F13" s="683">
        <v>48553</v>
      </c>
      <c r="G13" s="441">
        <v>53481749.269999996</v>
      </c>
    </row>
    <row r="14" spans="1:7" ht="14.25" customHeight="1" x14ac:dyDescent="0.2">
      <c r="A14" s="31" t="s">
        <v>41</v>
      </c>
      <c r="B14" s="689">
        <v>160</v>
      </c>
      <c r="C14" s="691">
        <v>1003265.03</v>
      </c>
      <c r="D14" s="689">
        <v>32488</v>
      </c>
      <c r="E14" s="691">
        <v>29943447.120000001</v>
      </c>
      <c r="F14" s="689">
        <v>32648</v>
      </c>
      <c r="G14" s="692">
        <v>30946712.150000002</v>
      </c>
    </row>
    <row r="15" spans="1:7" ht="14.25" customHeight="1" x14ac:dyDescent="0.2">
      <c r="A15" s="31" t="s">
        <v>42</v>
      </c>
      <c r="B15" s="689">
        <v>46</v>
      </c>
      <c r="C15" s="691">
        <v>396074.61</v>
      </c>
      <c r="D15" s="689">
        <v>10768</v>
      </c>
      <c r="E15" s="691">
        <v>12192232.17</v>
      </c>
      <c r="F15" s="689">
        <v>10814</v>
      </c>
      <c r="G15" s="692">
        <v>12588306.779999999</v>
      </c>
    </row>
    <row r="16" spans="1:7" ht="14.25" customHeight="1" x14ac:dyDescent="0.2">
      <c r="A16" s="31" t="s">
        <v>43</v>
      </c>
      <c r="B16" s="689">
        <v>2</v>
      </c>
      <c r="C16" s="691">
        <v>17727.419999999998</v>
      </c>
      <c r="D16" s="689">
        <v>156</v>
      </c>
      <c r="E16" s="691">
        <v>168607.4</v>
      </c>
      <c r="F16" s="689">
        <v>158</v>
      </c>
      <c r="G16" s="692">
        <v>186334.82</v>
      </c>
    </row>
    <row r="17" spans="1:7" ht="14.25" customHeight="1" x14ac:dyDescent="0.2">
      <c r="A17" s="31" t="s">
        <v>44</v>
      </c>
      <c r="B17" s="689">
        <v>13</v>
      </c>
      <c r="C17" s="691">
        <v>18338.03</v>
      </c>
      <c r="D17" s="689">
        <v>2761</v>
      </c>
      <c r="E17" s="691">
        <v>2213107.0099999998</v>
      </c>
      <c r="F17" s="689">
        <v>2774</v>
      </c>
      <c r="G17" s="692">
        <v>2231445.0399999996</v>
      </c>
    </row>
    <row r="18" spans="1:7" ht="14.25" customHeight="1" x14ac:dyDescent="0.2">
      <c r="A18" s="31" t="s">
        <v>45</v>
      </c>
      <c r="B18" s="689">
        <v>2042</v>
      </c>
      <c r="C18" s="691">
        <v>7372818.4699999997</v>
      </c>
      <c r="D18" s="689">
        <v>0</v>
      </c>
      <c r="E18" s="691">
        <v>0</v>
      </c>
      <c r="F18" s="689">
        <v>2042</v>
      </c>
      <c r="G18" s="692">
        <v>7372818.4699999997</v>
      </c>
    </row>
    <row r="19" spans="1:7" ht="14.25" customHeight="1" x14ac:dyDescent="0.2">
      <c r="A19" s="31" t="s">
        <v>46</v>
      </c>
      <c r="B19" s="689">
        <v>8</v>
      </c>
      <c r="C19" s="691">
        <v>38739.75</v>
      </c>
      <c r="D19" s="689">
        <v>109</v>
      </c>
      <c r="E19" s="691">
        <v>117392.26</v>
      </c>
      <c r="F19" s="689">
        <v>117</v>
      </c>
      <c r="G19" s="692">
        <v>156132.01</v>
      </c>
    </row>
    <row r="20" spans="1:7" ht="14.25" customHeight="1" x14ac:dyDescent="0.2">
      <c r="A20" s="432"/>
      <c r="B20" s="693"/>
      <c r="C20" s="694"/>
      <c r="D20" s="693"/>
      <c r="E20" s="694"/>
      <c r="F20" s="689"/>
      <c r="G20" s="690"/>
    </row>
    <row r="21" spans="1:7" ht="14.25" customHeight="1" x14ac:dyDescent="0.25">
      <c r="A21" s="432" t="s">
        <v>22</v>
      </c>
      <c r="B21" s="682">
        <v>74</v>
      </c>
      <c r="C21" s="440">
        <v>31226064.139999997</v>
      </c>
      <c r="D21" s="682">
        <v>620</v>
      </c>
      <c r="E21" s="440">
        <v>8862729.7899999991</v>
      </c>
      <c r="F21" s="683">
        <v>694</v>
      </c>
      <c r="G21" s="441">
        <v>40088793.929999992</v>
      </c>
    </row>
    <row r="22" spans="1:7" ht="14.25" customHeight="1" x14ac:dyDescent="0.2">
      <c r="A22" s="31" t="s">
        <v>47</v>
      </c>
      <c r="B22" s="689">
        <v>46</v>
      </c>
      <c r="C22" s="691">
        <v>30359728.129999999</v>
      </c>
      <c r="D22" s="689">
        <v>14</v>
      </c>
      <c r="E22" s="691">
        <v>4799606.13</v>
      </c>
      <c r="F22" s="689">
        <v>60</v>
      </c>
      <c r="G22" s="692">
        <v>35159334.259999998</v>
      </c>
    </row>
    <row r="23" spans="1:7" ht="14.25" customHeight="1" x14ac:dyDescent="0.2">
      <c r="A23" s="31" t="s">
        <v>48</v>
      </c>
      <c r="B23" s="689">
        <v>0</v>
      </c>
      <c r="C23" s="691">
        <v>0</v>
      </c>
      <c r="D23" s="689">
        <v>24</v>
      </c>
      <c r="E23" s="691">
        <v>494983.57</v>
      </c>
      <c r="F23" s="689">
        <v>24</v>
      </c>
      <c r="G23" s="692">
        <v>494983.57</v>
      </c>
    </row>
    <row r="24" spans="1:7" ht="14.25" customHeight="1" x14ac:dyDescent="0.2">
      <c r="A24" s="31" t="s">
        <v>44</v>
      </c>
      <c r="B24" s="689">
        <v>9</v>
      </c>
      <c r="C24" s="691">
        <v>36101</v>
      </c>
      <c r="D24" s="689">
        <v>524</v>
      </c>
      <c r="E24" s="691">
        <v>502082.55</v>
      </c>
      <c r="F24" s="689">
        <v>533</v>
      </c>
      <c r="G24" s="692">
        <v>538183.55000000005</v>
      </c>
    </row>
    <row r="25" spans="1:7" ht="14.25" customHeight="1" x14ac:dyDescent="0.2">
      <c r="A25" s="31" t="s">
        <v>49</v>
      </c>
      <c r="B25" s="689">
        <v>1</v>
      </c>
      <c r="C25" s="691">
        <v>624867</v>
      </c>
      <c r="D25" s="689">
        <v>4</v>
      </c>
      <c r="E25" s="691">
        <v>2581812.88</v>
      </c>
      <c r="F25" s="689">
        <v>5</v>
      </c>
      <c r="G25" s="692">
        <v>3206679.88</v>
      </c>
    </row>
    <row r="26" spans="1:7" ht="14.25" customHeight="1" x14ac:dyDescent="0.2">
      <c r="A26" s="31" t="s">
        <v>50</v>
      </c>
      <c r="B26" s="689">
        <v>0</v>
      </c>
      <c r="C26" s="691">
        <v>0</v>
      </c>
      <c r="D26" s="689">
        <v>0</v>
      </c>
      <c r="E26" s="691">
        <v>0</v>
      </c>
      <c r="F26" s="689">
        <v>0</v>
      </c>
      <c r="G26" s="692">
        <v>0</v>
      </c>
    </row>
    <row r="27" spans="1:7" ht="14.25" customHeight="1" x14ac:dyDescent="0.2">
      <c r="A27" s="31" t="s">
        <v>51</v>
      </c>
      <c r="B27" s="689">
        <v>12</v>
      </c>
      <c r="C27" s="691">
        <v>191460.38</v>
      </c>
      <c r="D27" s="689">
        <v>36</v>
      </c>
      <c r="E27" s="691">
        <v>333454.65000000002</v>
      </c>
      <c r="F27" s="689">
        <v>48</v>
      </c>
      <c r="G27" s="692">
        <v>524915.03</v>
      </c>
    </row>
    <row r="28" spans="1:7" ht="14.25" customHeight="1" x14ac:dyDescent="0.2">
      <c r="A28" s="31" t="s">
        <v>52</v>
      </c>
      <c r="B28" s="689">
        <v>0</v>
      </c>
      <c r="C28" s="691">
        <v>0</v>
      </c>
      <c r="D28" s="689">
        <v>5</v>
      </c>
      <c r="E28" s="691">
        <v>92469.01</v>
      </c>
      <c r="F28" s="689">
        <v>5</v>
      </c>
      <c r="G28" s="692">
        <v>92469.01</v>
      </c>
    </row>
    <row r="29" spans="1:7" ht="14.25" customHeight="1" x14ac:dyDescent="0.2">
      <c r="A29" s="31" t="s">
        <v>53</v>
      </c>
      <c r="B29" s="689">
        <v>6</v>
      </c>
      <c r="C29" s="691">
        <v>13907.63</v>
      </c>
      <c r="D29" s="689">
        <v>13</v>
      </c>
      <c r="E29" s="691">
        <v>58321</v>
      </c>
      <c r="F29" s="689">
        <v>19</v>
      </c>
      <c r="G29" s="692">
        <v>72228.63</v>
      </c>
    </row>
    <row r="30" spans="1:7" ht="14.25" customHeight="1" x14ac:dyDescent="0.2">
      <c r="A30" s="31" t="s">
        <v>54</v>
      </c>
      <c r="B30" s="689">
        <v>0</v>
      </c>
      <c r="C30" s="691">
        <v>0</v>
      </c>
      <c r="D30" s="689">
        <v>0</v>
      </c>
      <c r="E30" s="691">
        <v>0</v>
      </c>
      <c r="F30" s="689">
        <v>0</v>
      </c>
      <c r="G30" s="692">
        <v>0</v>
      </c>
    </row>
    <row r="31" spans="1:7" ht="14.25" customHeight="1" x14ac:dyDescent="0.2">
      <c r="A31" s="432"/>
      <c r="B31" s="693"/>
      <c r="C31" s="694"/>
      <c r="D31" s="693"/>
      <c r="E31" s="694"/>
      <c r="F31" s="689"/>
      <c r="G31" s="690"/>
    </row>
    <row r="32" spans="1:7" ht="14.25" customHeight="1" x14ac:dyDescent="0.25">
      <c r="A32" s="432" t="s">
        <v>23</v>
      </c>
      <c r="B32" s="683">
        <v>1</v>
      </c>
      <c r="C32" s="705">
        <v>2490567.75</v>
      </c>
      <c r="D32" s="683">
        <v>2</v>
      </c>
      <c r="E32" s="705">
        <v>455280.37</v>
      </c>
      <c r="F32" s="683">
        <v>3</v>
      </c>
      <c r="G32" s="706">
        <v>2945848.12</v>
      </c>
    </row>
    <row r="33" spans="1:7" ht="14.25" customHeight="1" x14ac:dyDescent="0.2">
      <c r="A33" s="432"/>
      <c r="B33" s="693"/>
      <c r="C33" s="694"/>
      <c r="D33" s="693"/>
      <c r="E33" s="694"/>
      <c r="F33" s="689"/>
      <c r="G33" s="690"/>
    </row>
    <row r="34" spans="1:7" ht="14.25" customHeight="1" x14ac:dyDescent="0.25">
      <c r="A34" s="432" t="s">
        <v>24</v>
      </c>
      <c r="B34" s="682">
        <v>4485</v>
      </c>
      <c r="C34" s="440">
        <v>658330460.8900001</v>
      </c>
      <c r="D34" s="682">
        <v>193</v>
      </c>
      <c r="E34" s="440">
        <v>14108937.149999997</v>
      </c>
      <c r="F34" s="683">
        <v>4678</v>
      </c>
      <c r="G34" s="441">
        <v>672439398.04000008</v>
      </c>
    </row>
    <row r="35" spans="1:7" ht="14.25" customHeight="1" x14ac:dyDescent="0.2">
      <c r="A35" s="31" t="s">
        <v>55</v>
      </c>
      <c r="B35" s="689">
        <v>35</v>
      </c>
      <c r="C35" s="691">
        <v>11001519.609999999</v>
      </c>
      <c r="D35" s="689">
        <v>27</v>
      </c>
      <c r="E35" s="691">
        <v>3520713.83</v>
      </c>
      <c r="F35" s="689">
        <v>62</v>
      </c>
      <c r="G35" s="692">
        <v>14522233.439999999</v>
      </c>
    </row>
    <row r="36" spans="1:7" ht="14.25" customHeight="1" x14ac:dyDescent="0.2">
      <c r="A36" s="31" t="s">
        <v>56</v>
      </c>
      <c r="B36" s="689">
        <v>7</v>
      </c>
      <c r="C36" s="691">
        <v>5563900.1900000004</v>
      </c>
      <c r="D36" s="689">
        <v>50</v>
      </c>
      <c r="E36" s="691">
        <v>1568251.45</v>
      </c>
      <c r="F36" s="689">
        <v>57</v>
      </c>
      <c r="G36" s="692">
        <v>7132151.6400000006</v>
      </c>
    </row>
    <row r="37" spans="1:7" ht="14.25" customHeight="1" x14ac:dyDescent="0.2">
      <c r="A37" s="31" t="s">
        <v>57</v>
      </c>
      <c r="B37" s="689">
        <v>753</v>
      </c>
      <c r="C37" s="691">
        <v>108297403.01000001</v>
      </c>
      <c r="D37" s="689">
        <v>2</v>
      </c>
      <c r="E37" s="691">
        <v>788982.24</v>
      </c>
      <c r="F37" s="689">
        <v>755</v>
      </c>
      <c r="G37" s="692">
        <v>109086385.25</v>
      </c>
    </row>
    <row r="38" spans="1:7" ht="14.25" customHeight="1" x14ac:dyDescent="0.2">
      <c r="A38" s="31" t="s">
        <v>58</v>
      </c>
      <c r="B38" s="689">
        <v>1</v>
      </c>
      <c r="C38" s="691">
        <v>551780.65</v>
      </c>
      <c r="D38" s="689">
        <v>2</v>
      </c>
      <c r="E38" s="691">
        <v>1431803.39</v>
      </c>
      <c r="F38" s="689">
        <v>3</v>
      </c>
      <c r="G38" s="692">
        <v>1983584.04</v>
      </c>
    </row>
    <row r="39" spans="1:7" ht="14.25" customHeight="1" x14ac:dyDescent="0.2">
      <c r="A39" s="31" t="s">
        <v>59</v>
      </c>
      <c r="B39" s="689">
        <v>1</v>
      </c>
      <c r="C39" s="691">
        <v>121934.54</v>
      </c>
      <c r="D39" s="689">
        <v>3</v>
      </c>
      <c r="E39" s="691">
        <v>62420.14</v>
      </c>
      <c r="F39" s="689">
        <v>4</v>
      </c>
      <c r="G39" s="692">
        <v>184354.68</v>
      </c>
    </row>
    <row r="40" spans="1:7" ht="14.25" customHeight="1" x14ac:dyDescent="0.2">
      <c r="A40" s="31" t="s">
        <v>60</v>
      </c>
      <c r="B40" s="689">
        <v>16</v>
      </c>
      <c r="C40" s="691">
        <v>1054408.56</v>
      </c>
      <c r="D40" s="689">
        <v>47</v>
      </c>
      <c r="E40" s="691">
        <v>683327.06</v>
      </c>
      <c r="F40" s="689">
        <v>63</v>
      </c>
      <c r="G40" s="692">
        <v>1737735.62</v>
      </c>
    </row>
    <row r="41" spans="1:7" ht="14.25" customHeight="1" x14ac:dyDescent="0.2">
      <c r="A41" s="31" t="s">
        <v>61</v>
      </c>
      <c r="B41" s="689">
        <v>58</v>
      </c>
      <c r="C41" s="691">
        <v>3118584.27</v>
      </c>
      <c r="D41" s="689">
        <v>9</v>
      </c>
      <c r="E41" s="691">
        <v>110065.88</v>
      </c>
      <c r="F41" s="689">
        <v>67</v>
      </c>
      <c r="G41" s="692">
        <v>3228650.15</v>
      </c>
    </row>
    <row r="42" spans="1:7" ht="14.25" customHeight="1" x14ac:dyDescent="0.2">
      <c r="A42" s="486" t="s">
        <v>338</v>
      </c>
      <c r="B42" s="689">
        <v>5</v>
      </c>
      <c r="C42" s="691">
        <v>298865.03999999998</v>
      </c>
      <c r="D42" s="689">
        <v>41</v>
      </c>
      <c r="E42" s="691">
        <v>1252215.6299999999</v>
      </c>
      <c r="F42" s="689">
        <v>46</v>
      </c>
      <c r="G42" s="692">
        <v>1551080.67</v>
      </c>
    </row>
    <row r="43" spans="1:7" ht="14.25" customHeight="1" x14ac:dyDescent="0.2">
      <c r="A43" s="31" t="s">
        <v>45</v>
      </c>
      <c r="B43" s="689">
        <v>1679</v>
      </c>
      <c r="C43" s="691">
        <v>109377939.45</v>
      </c>
      <c r="D43" s="689">
        <v>0</v>
      </c>
      <c r="E43" s="691">
        <v>0</v>
      </c>
      <c r="F43" s="689">
        <v>1679</v>
      </c>
      <c r="G43" s="692">
        <v>109377939.45</v>
      </c>
    </row>
    <row r="44" spans="1:7" ht="14.25" customHeight="1" x14ac:dyDescent="0.2">
      <c r="A44" s="31" t="s">
        <v>366</v>
      </c>
      <c r="B44" s="689">
        <v>205</v>
      </c>
      <c r="C44" s="691">
        <v>210847277.80000001</v>
      </c>
      <c r="D44" s="689">
        <v>3</v>
      </c>
      <c r="E44" s="691">
        <v>99456.92</v>
      </c>
      <c r="F44" s="689">
        <v>208</v>
      </c>
      <c r="G44" s="692">
        <v>210946734.72</v>
      </c>
    </row>
    <row r="45" spans="1:7" ht="14.25" customHeight="1" x14ac:dyDescent="0.2">
      <c r="A45" s="31" t="s">
        <v>63</v>
      </c>
      <c r="B45" s="689">
        <v>1</v>
      </c>
      <c r="C45" s="691">
        <v>54279.22</v>
      </c>
      <c r="D45" s="689">
        <v>1</v>
      </c>
      <c r="E45" s="691">
        <v>102185.19</v>
      </c>
      <c r="F45" s="689">
        <v>2</v>
      </c>
      <c r="G45" s="692">
        <v>156464.41</v>
      </c>
    </row>
    <row r="46" spans="1:7" ht="14.25" customHeight="1" x14ac:dyDescent="0.2">
      <c r="A46" s="31" t="s">
        <v>367</v>
      </c>
      <c r="B46" s="689">
        <v>307</v>
      </c>
      <c r="C46" s="691">
        <v>108063315.95</v>
      </c>
      <c r="D46" s="689">
        <v>3</v>
      </c>
      <c r="E46" s="691">
        <v>4194871.55</v>
      </c>
      <c r="F46" s="689">
        <v>310</v>
      </c>
      <c r="G46" s="692">
        <v>112258187.5</v>
      </c>
    </row>
    <row r="47" spans="1:7" ht="14.25" customHeight="1" x14ac:dyDescent="0.2">
      <c r="A47" s="442" t="s">
        <v>46</v>
      </c>
      <c r="B47" s="695">
        <v>1417</v>
      </c>
      <c r="C47" s="696">
        <v>99979252.599999994</v>
      </c>
      <c r="D47" s="695">
        <v>5</v>
      </c>
      <c r="E47" s="697">
        <v>294643.87</v>
      </c>
      <c r="F47" s="695">
        <v>1422</v>
      </c>
      <c r="G47" s="697">
        <v>100273896.47</v>
      </c>
    </row>
    <row r="48" spans="1:7" x14ac:dyDescent="0.2">
      <c r="A48" s="684"/>
    </row>
    <row r="49" spans="1:7" ht="15" x14ac:dyDescent="0.25">
      <c r="A49" s="33"/>
      <c r="B49" s="698"/>
      <c r="C49" s="435"/>
      <c r="D49" s="698"/>
      <c r="E49" s="435"/>
      <c r="F49" s="698"/>
      <c r="G49" s="435"/>
    </row>
    <row r="50" spans="1:7" ht="15" x14ac:dyDescent="0.2">
      <c r="A50" s="33"/>
      <c r="B50" s="699"/>
      <c r="C50" s="437"/>
      <c r="D50" s="699"/>
      <c r="E50" s="437"/>
      <c r="F50" s="699"/>
      <c r="G50"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3"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2"/>
  <sheetViews>
    <sheetView showGridLines="0" zoomScaleNormal="100" workbookViewId="0">
      <selection sqref="A1:F1"/>
    </sheetView>
  </sheetViews>
  <sheetFormatPr defaultColWidth="9.140625" defaultRowHeight="15.75" x14ac:dyDescent="0.25"/>
  <cols>
    <col min="1" max="1" width="4.7109375" style="36" customWidth="1"/>
    <col min="2" max="2" width="44.42578125" style="36" customWidth="1"/>
    <col min="3" max="3" width="11.28515625" style="36" bestFit="1" customWidth="1"/>
    <col min="4" max="4" width="12.5703125" style="36" bestFit="1" customWidth="1"/>
    <col min="5" max="5" width="12.5703125" style="44" bestFit="1" customWidth="1"/>
    <col min="6" max="6" width="11.85546875" style="36"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34</v>
      </c>
      <c r="B7" s="929"/>
      <c r="C7" s="929"/>
      <c r="D7" s="929"/>
      <c r="E7" s="929"/>
      <c r="F7" s="929"/>
    </row>
    <row r="8" spans="1:6" ht="9" customHeight="1" x14ac:dyDescent="0.25">
      <c r="A8" s="38"/>
      <c r="B8" s="39"/>
      <c r="C8" s="948"/>
      <c r="D8" s="948"/>
      <c r="E8" s="948"/>
      <c r="F8" s="948"/>
    </row>
    <row r="9" spans="1:6" ht="15" customHeight="1" x14ac:dyDescent="0.25">
      <c r="A9" s="38"/>
      <c r="B9" s="39"/>
      <c r="C9" s="628"/>
      <c r="D9" s="628"/>
      <c r="E9" s="628"/>
      <c r="F9" s="628"/>
    </row>
    <row r="10" spans="1:6" ht="15" customHeight="1" x14ac:dyDescent="0.25">
      <c r="A10" s="38"/>
      <c r="B10" s="39"/>
      <c r="C10" s="628"/>
      <c r="D10" s="628"/>
      <c r="E10" s="628"/>
      <c r="F10" s="628"/>
    </row>
    <row r="11" spans="1:6" ht="15" customHeight="1" x14ac:dyDescent="0.25">
      <c r="A11" s="38"/>
      <c r="B11" s="39"/>
      <c r="C11" s="628"/>
      <c r="D11" s="628"/>
      <c r="E11" s="628"/>
      <c r="F11" s="628"/>
    </row>
    <row r="12" spans="1:6" ht="15" customHeight="1" x14ac:dyDescent="0.25">
      <c r="A12" s="38"/>
      <c r="B12" s="39"/>
      <c r="C12" s="628"/>
      <c r="D12" s="628"/>
      <c r="E12" s="628"/>
      <c r="F12" s="628"/>
    </row>
    <row r="13" spans="1:6" ht="15" customHeight="1" x14ac:dyDescent="0.25">
      <c r="A13" s="38"/>
      <c r="B13" s="39"/>
      <c r="C13" s="628"/>
      <c r="D13" s="628"/>
      <c r="E13" s="628"/>
      <c r="F13" s="628"/>
    </row>
    <row r="14" spans="1:6" ht="15" customHeight="1" x14ac:dyDescent="0.25">
      <c r="A14" s="38"/>
      <c r="B14" s="39"/>
      <c r="C14" s="628"/>
      <c r="D14" s="628"/>
      <c r="E14" s="628"/>
      <c r="F14" s="628"/>
    </row>
    <row r="15" spans="1:6" ht="15" customHeight="1" x14ac:dyDescent="0.25">
      <c r="A15" s="38"/>
      <c r="B15" s="39"/>
      <c r="C15" s="628"/>
      <c r="D15" s="628"/>
      <c r="E15" s="628"/>
      <c r="F15" s="628"/>
    </row>
    <row r="16" spans="1:6" ht="15" customHeight="1" x14ac:dyDescent="0.25">
      <c r="A16" s="38"/>
      <c r="B16" s="39"/>
      <c r="C16" s="628"/>
      <c r="D16" s="628"/>
      <c r="E16" s="628"/>
      <c r="F16" s="628"/>
    </row>
    <row r="17" spans="1:6" ht="15" customHeight="1" x14ac:dyDescent="0.25">
      <c r="A17" s="38"/>
      <c r="B17" s="39"/>
      <c r="C17" s="628"/>
      <c r="D17" s="628"/>
      <c r="E17" s="628"/>
      <c r="F17" s="628"/>
    </row>
    <row r="18" spans="1:6" ht="15" customHeight="1" x14ac:dyDescent="0.25">
      <c r="A18" s="38"/>
      <c r="B18" s="39"/>
      <c r="C18" s="628"/>
      <c r="D18" s="628"/>
      <c r="E18" s="628"/>
      <c r="F18" s="628"/>
    </row>
    <row r="19" spans="1:6" ht="15" customHeight="1" x14ac:dyDescent="0.25">
      <c r="A19" s="38"/>
      <c r="B19" s="39"/>
      <c r="C19" s="628"/>
      <c r="D19" s="628"/>
      <c r="E19" s="628"/>
      <c r="F19" s="628"/>
    </row>
    <row r="20" spans="1:6" ht="15" customHeight="1" x14ac:dyDescent="0.25">
      <c r="A20" s="38"/>
      <c r="B20" s="39"/>
      <c r="C20" s="628"/>
      <c r="D20" s="628"/>
      <c r="E20" s="628"/>
      <c r="F20" s="628"/>
    </row>
    <row r="21" spans="1:6" ht="15" customHeight="1" x14ac:dyDescent="0.25">
      <c r="A21" s="38"/>
      <c r="B21" s="39"/>
      <c r="C21" s="628"/>
      <c r="D21" s="628"/>
      <c r="E21" s="628"/>
      <c r="F21" s="628"/>
    </row>
    <row r="22" spans="1:6" ht="15" customHeight="1" x14ac:dyDescent="0.25">
      <c r="A22" s="38"/>
      <c r="B22" s="39"/>
      <c r="C22" s="628"/>
      <c r="D22" s="628"/>
      <c r="E22" s="628"/>
      <c r="F22" s="628"/>
    </row>
    <row r="23" spans="1:6" ht="15" customHeight="1" x14ac:dyDescent="0.25">
      <c r="A23" s="38"/>
      <c r="B23" s="39"/>
      <c r="C23" s="628"/>
      <c r="D23" s="628"/>
      <c r="E23" s="628"/>
      <c r="F23" s="628"/>
    </row>
    <row r="24" spans="1:6" ht="15" customHeight="1" x14ac:dyDescent="0.25">
      <c r="A24" s="38"/>
      <c r="B24" s="39"/>
      <c r="C24" s="628"/>
      <c r="D24" s="628"/>
      <c r="E24" s="628"/>
      <c r="F24" s="628"/>
    </row>
    <row r="25" spans="1:6" ht="15" customHeight="1" x14ac:dyDescent="0.25">
      <c r="A25" s="38"/>
      <c r="B25" s="39"/>
      <c r="C25" s="628"/>
      <c r="D25" s="628"/>
      <c r="E25" s="628"/>
      <c r="F25" s="628"/>
    </row>
    <row r="26" spans="1:6" ht="15" customHeight="1" x14ac:dyDescent="0.25">
      <c r="A26" s="38"/>
      <c r="B26" s="39"/>
      <c r="C26" s="628"/>
      <c r="D26" s="628"/>
      <c r="E26" s="628"/>
      <c r="F26" s="628"/>
    </row>
    <row r="27" spans="1:6" ht="16.149999999999999" customHeight="1" x14ac:dyDescent="0.25">
      <c r="A27" s="346"/>
      <c r="B27" s="708"/>
      <c r="C27" s="941" t="s">
        <v>336</v>
      </c>
      <c r="D27" s="942"/>
      <c r="E27" s="941" t="s">
        <v>337</v>
      </c>
      <c r="F27" s="942"/>
    </row>
    <row r="28" spans="1:6" x14ac:dyDescent="0.25">
      <c r="A28" s="347"/>
      <c r="B28" s="348"/>
      <c r="C28" s="349"/>
      <c r="D28" s="350"/>
      <c r="E28" s="349" t="s">
        <v>70</v>
      </c>
      <c r="F28" s="350"/>
    </row>
    <row r="29" spans="1:6" x14ac:dyDescent="0.25">
      <c r="A29" s="943" t="s">
        <v>335</v>
      </c>
      <c r="B29" s="944"/>
      <c r="C29" s="349" t="s">
        <v>71</v>
      </c>
      <c r="D29" s="474" t="s">
        <v>72</v>
      </c>
      <c r="E29" s="351" t="s">
        <v>73</v>
      </c>
      <c r="F29" s="474" t="s">
        <v>72</v>
      </c>
    </row>
    <row r="30" spans="1:6" ht="25.15" customHeight="1" x14ac:dyDescent="0.25">
      <c r="A30" s="709" t="s">
        <v>74</v>
      </c>
      <c r="B30" s="42"/>
      <c r="C30" s="710">
        <v>524957</v>
      </c>
      <c r="D30" s="446">
        <v>100</v>
      </c>
      <c r="E30" s="43">
        <v>19743674704.365189</v>
      </c>
      <c r="F30" s="446">
        <v>100</v>
      </c>
    </row>
    <row r="31" spans="1:6" x14ac:dyDescent="0.25">
      <c r="A31" s="711" t="s">
        <v>75</v>
      </c>
      <c r="B31" s="45"/>
      <c r="C31" s="710">
        <v>28635</v>
      </c>
      <c r="D31" s="446">
        <v>5.454732482850976</v>
      </c>
      <c r="E31" s="43">
        <v>12010388032.667559</v>
      </c>
      <c r="F31" s="446">
        <v>60.831573719213203</v>
      </c>
    </row>
    <row r="32" spans="1:6" x14ac:dyDescent="0.25">
      <c r="A32" s="352"/>
      <c r="B32" s="353"/>
      <c r="C32" s="354"/>
      <c r="D32" s="712"/>
      <c r="E32" s="355"/>
      <c r="F32" s="713"/>
    </row>
    <row r="33" spans="1:6" x14ac:dyDescent="0.25">
      <c r="A33" s="714" t="s">
        <v>330</v>
      </c>
      <c r="B33" s="38"/>
      <c r="C33" s="715">
        <v>17496</v>
      </c>
      <c r="D33" s="447">
        <v>3.3328444043988368</v>
      </c>
      <c r="E33" s="716">
        <v>6149616002.3575001</v>
      </c>
      <c r="F33" s="447">
        <v>31.147271693034241</v>
      </c>
    </row>
    <row r="34" spans="1:6" x14ac:dyDescent="0.25">
      <c r="A34" s="717"/>
      <c r="B34" s="46" t="s">
        <v>76</v>
      </c>
      <c r="C34" s="718">
        <v>15597</v>
      </c>
      <c r="D34" s="448">
        <v>2.9711004901353824</v>
      </c>
      <c r="E34" s="719">
        <v>5157459940.4273996</v>
      </c>
      <c r="F34" s="448">
        <v>26.122087289490853</v>
      </c>
    </row>
    <row r="35" spans="1:6" x14ac:dyDescent="0.25">
      <c r="A35" s="717"/>
      <c r="B35" s="46" t="s">
        <v>77</v>
      </c>
      <c r="C35" s="718">
        <v>1170</v>
      </c>
      <c r="D35" s="448">
        <v>0.22287539741350243</v>
      </c>
      <c r="E35" s="719">
        <v>235609905.36798</v>
      </c>
      <c r="F35" s="448">
        <v>1.1933437361378747</v>
      </c>
    </row>
    <row r="36" spans="1:6" x14ac:dyDescent="0.25">
      <c r="A36" s="717"/>
      <c r="B36" s="46" t="s">
        <v>78</v>
      </c>
      <c r="C36" s="718">
        <v>265</v>
      </c>
      <c r="D36" s="448">
        <v>5.0480325055195001E-2</v>
      </c>
      <c r="E36" s="719">
        <v>627010982.70082998</v>
      </c>
      <c r="F36" s="448">
        <v>3.1757562464408013</v>
      </c>
    </row>
    <row r="37" spans="1:6" x14ac:dyDescent="0.25">
      <c r="A37" s="717"/>
      <c r="B37" s="46" t="s">
        <v>79</v>
      </c>
      <c r="C37" s="718">
        <v>464</v>
      </c>
      <c r="D37" s="448">
        <v>8.8388191794756529E-2</v>
      </c>
      <c r="E37" s="719">
        <v>129535173.86128999</v>
      </c>
      <c r="F37" s="448">
        <v>0.65608442096470854</v>
      </c>
    </row>
    <row r="38" spans="1:6" x14ac:dyDescent="0.25">
      <c r="A38" s="717"/>
      <c r="B38" s="46"/>
      <c r="C38" s="718"/>
      <c r="D38" s="449"/>
      <c r="E38" s="719"/>
      <c r="F38" s="449"/>
    </row>
    <row r="39" spans="1:6" x14ac:dyDescent="0.25">
      <c r="A39" s="714" t="s">
        <v>331</v>
      </c>
      <c r="B39" s="390"/>
      <c r="C39" s="715">
        <v>11139</v>
      </c>
      <c r="D39" s="447">
        <v>2.1218880784521397</v>
      </c>
      <c r="E39" s="716">
        <v>5860772030.3100586</v>
      </c>
      <c r="F39" s="447">
        <v>29.684302026178962</v>
      </c>
    </row>
    <row r="40" spans="1:6" x14ac:dyDescent="0.25">
      <c r="A40" s="347"/>
      <c r="B40" s="46" t="s">
        <v>80</v>
      </c>
      <c r="C40" s="718">
        <v>3824</v>
      </c>
      <c r="D40" s="448">
        <v>0.72844061513609681</v>
      </c>
      <c r="E40" s="719">
        <v>329114645.07050002</v>
      </c>
      <c r="F40" s="448">
        <v>1.6669371330238492</v>
      </c>
    </row>
    <row r="41" spans="1:6" x14ac:dyDescent="0.25">
      <c r="A41" s="717"/>
      <c r="B41" s="46" t="s">
        <v>81</v>
      </c>
      <c r="C41" s="718">
        <v>237</v>
      </c>
      <c r="D41" s="448">
        <v>4.5146554860683828E-2</v>
      </c>
      <c r="E41" s="719">
        <v>376886285.41491002</v>
      </c>
      <c r="F41" s="448">
        <v>1.908896348112862</v>
      </c>
    </row>
    <row r="42" spans="1:6" x14ac:dyDescent="0.25">
      <c r="A42" s="717"/>
      <c r="B42" s="46" t="s">
        <v>82</v>
      </c>
      <c r="C42" s="718">
        <v>269</v>
      </c>
      <c r="D42" s="448">
        <v>5.1242292225839446E-2</v>
      </c>
      <c r="E42" s="719">
        <v>735138049.91224003</v>
      </c>
      <c r="F42" s="448">
        <v>3.7234104639583947</v>
      </c>
    </row>
    <row r="43" spans="1:6" x14ac:dyDescent="0.25">
      <c r="A43" s="717"/>
      <c r="B43" s="46" t="s">
        <v>83</v>
      </c>
      <c r="C43" s="718">
        <v>3815</v>
      </c>
      <c r="D43" s="448">
        <v>0.72672618900214681</v>
      </c>
      <c r="E43" s="719">
        <v>880224844.49764001</v>
      </c>
      <c r="F43" s="448">
        <v>4.4582624950917999</v>
      </c>
    </row>
    <row r="44" spans="1:6" x14ac:dyDescent="0.25">
      <c r="A44" s="717"/>
      <c r="B44" s="46" t="s">
        <v>84</v>
      </c>
      <c r="C44" s="718">
        <v>442</v>
      </c>
      <c r="D44" s="448">
        <v>8.4197372356212039E-2</v>
      </c>
      <c r="E44" s="719">
        <v>65326864.760159999</v>
      </c>
      <c r="F44" s="448">
        <v>0.33087490418243515</v>
      </c>
    </row>
    <row r="45" spans="1:6" x14ac:dyDescent="0.25">
      <c r="A45" s="717"/>
      <c r="B45" s="46" t="s">
        <v>85</v>
      </c>
      <c r="C45" s="718">
        <v>128</v>
      </c>
      <c r="D45" s="448">
        <v>2.4382949460622489E-2</v>
      </c>
      <c r="E45" s="719">
        <v>77128168.174040005</v>
      </c>
      <c r="F45" s="448">
        <v>0.39064748244149056</v>
      </c>
    </row>
    <row r="46" spans="1:6" x14ac:dyDescent="0.25">
      <c r="A46" s="717"/>
      <c r="B46" s="46" t="s">
        <v>86</v>
      </c>
      <c r="C46" s="718">
        <v>1146</v>
      </c>
      <c r="D46" s="448">
        <v>0.21830359438963573</v>
      </c>
      <c r="E46" s="719">
        <v>775319650.79243004</v>
      </c>
      <c r="F46" s="448">
        <v>3.9269267874486014</v>
      </c>
    </row>
    <row r="47" spans="1:6" x14ac:dyDescent="0.25">
      <c r="A47" s="717"/>
      <c r="B47" s="46" t="s">
        <v>87</v>
      </c>
      <c r="C47" s="718">
        <v>147</v>
      </c>
      <c r="D47" s="448">
        <v>2.8002293521183642E-2</v>
      </c>
      <c r="E47" s="719">
        <v>358760895.59715998</v>
      </c>
      <c r="F47" s="448">
        <v>1.8170928207090062</v>
      </c>
    </row>
    <row r="48" spans="1:6" x14ac:dyDescent="0.25">
      <c r="A48" s="717"/>
      <c r="B48" s="46" t="s">
        <v>88</v>
      </c>
      <c r="C48" s="718">
        <v>851</v>
      </c>
      <c r="D48" s="448">
        <v>0.16210851555460734</v>
      </c>
      <c r="E48" s="719">
        <v>633390991.51849997</v>
      </c>
      <c r="F48" s="448">
        <v>3.2080704377613234</v>
      </c>
    </row>
    <row r="49" spans="1:6" x14ac:dyDescent="0.25">
      <c r="A49" s="717"/>
      <c r="B49" s="46" t="s">
        <v>89</v>
      </c>
      <c r="C49" s="718">
        <v>250</v>
      </c>
      <c r="D49" s="448">
        <v>4.7622948165278296E-2</v>
      </c>
      <c r="E49" s="719">
        <v>1495466765.9730999</v>
      </c>
      <c r="F49" s="448">
        <v>7.5744094671619706</v>
      </c>
    </row>
    <row r="50" spans="1:6" x14ac:dyDescent="0.25">
      <c r="A50" s="450"/>
      <c r="B50" s="359" t="s">
        <v>90</v>
      </c>
      <c r="C50" s="451">
        <v>30</v>
      </c>
      <c r="D50" s="448">
        <v>5.7147537798333953E-3</v>
      </c>
      <c r="E50" s="452">
        <v>134014868.59938</v>
      </c>
      <c r="F50" s="448">
        <v>0.67877368628723533</v>
      </c>
    </row>
    <row r="51" spans="1:6" x14ac:dyDescent="0.25">
      <c r="A51" s="461"/>
      <c r="B51" s="360"/>
      <c r="C51" s="361"/>
      <c r="D51" s="720"/>
      <c r="E51" s="362"/>
      <c r="F51" s="720"/>
    </row>
    <row r="52" spans="1:6" x14ac:dyDescent="0.25">
      <c r="B52" s="46"/>
      <c r="C52" s="721"/>
      <c r="D52" s="47"/>
      <c r="E52" s="48"/>
      <c r="F52" s="47"/>
    </row>
    <row r="53" spans="1:6" x14ac:dyDescent="0.25">
      <c r="E53" s="36"/>
    </row>
    <row r="54" spans="1:6" x14ac:dyDescent="0.25">
      <c r="A54" s="945" t="s">
        <v>35</v>
      </c>
      <c r="B54" s="945"/>
      <c r="C54" s="945"/>
      <c r="D54" s="945"/>
      <c r="E54" s="945"/>
      <c r="F54" s="945"/>
    </row>
    <row r="55" spans="1:6" x14ac:dyDescent="0.25">
      <c r="A55" s="945" t="s">
        <v>328</v>
      </c>
      <c r="B55" s="946"/>
      <c r="C55" s="946"/>
      <c r="D55" s="946"/>
      <c r="E55" s="946"/>
      <c r="F55" s="946"/>
    </row>
    <row r="56" spans="1:6" x14ac:dyDescent="0.25">
      <c r="A56" s="929" t="s">
        <v>322</v>
      </c>
      <c r="B56" s="929"/>
      <c r="C56" s="929"/>
      <c r="D56" s="929"/>
      <c r="E56" s="929"/>
      <c r="F56" s="929"/>
    </row>
    <row r="57" spans="1:6" x14ac:dyDescent="0.25">
      <c r="A57" s="929" t="s">
        <v>414</v>
      </c>
      <c r="B57" s="929"/>
      <c r="C57" s="929"/>
      <c r="D57" s="929"/>
      <c r="E57" s="929"/>
      <c r="F57" s="929"/>
    </row>
    <row r="58" spans="1:6" x14ac:dyDescent="0.25">
      <c r="A58" s="37"/>
      <c r="B58" s="37"/>
      <c r="C58" s="37"/>
      <c r="D58" s="37"/>
      <c r="E58" s="37"/>
      <c r="F58" s="37"/>
    </row>
    <row r="59" spans="1:6" x14ac:dyDescent="0.25">
      <c r="A59" s="929" t="s">
        <v>34</v>
      </c>
      <c r="B59" s="929"/>
      <c r="C59" s="929"/>
      <c r="D59" s="929"/>
      <c r="E59" s="929"/>
      <c r="F59" s="929"/>
    </row>
    <row r="60" spans="1:6" x14ac:dyDescent="0.25">
      <c r="A60" s="38"/>
      <c r="B60" s="39"/>
      <c r="C60" s="947"/>
      <c r="D60" s="947"/>
      <c r="E60" s="947"/>
      <c r="F60" s="947"/>
    </row>
    <row r="61" spans="1:6" ht="16.149999999999999" customHeight="1" x14ac:dyDescent="0.25">
      <c r="A61" s="346"/>
      <c r="B61" s="708"/>
      <c r="C61" s="941" t="s">
        <v>336</v>
      </c>
      <c r="D61" s="942"/>
      <c r="E61" s="941" t="s">
        <v>337</v>
      </c>
      <c r="F61" s="942"/>
    </row>
    <row r="62" spans="1:6" x14ac:dyDescent="0.25">
      <c r="A62" s="347"/>
      <c r="B62" s="348"/>
      <c r="C62" s="349"/>
      <c r="D62" s="350"/>
      <c r="E62" s="349" t="s">
        <v>70</v>
      </c>
      <c r="F62" s="350"/>
    </row>
    <row r="63" spans="1:6" x14ac:dyDescent="0.25">
      <c r="A63" s="943" t="s">
        <v>335</v>
      </c>
      <c r="B63" s="944"/>
      <c r="C63" s="349" t="s">
        <v>71</v>
      </c>
      <c r="D63" s="722" t="s">
        <v>72</v>
      </c>
      <c r="E63" s="351" t="s">
        <v>73</v>
      </c>
      <c r="F63" s="474" t="s">
        <v>72</v>
      </c>
    </row>
    <row r="64" spans="1:6" ht="25.15" customHeight="1" x14ac:dyDescent="0.25">
      <c r="A64" s="711" t="s">
        <v>92</v>
      </c>
      <c r="B64" s="42"/>
      <c r="C64" s="710">
        <v>496322</v>
      </c>
      <c r="D64" s="453">
        <v>94.545267517149028</v>
      </c>
      <c r="E64" s="43">
        <v>7733286671.697629</v>
      </c>
      <c r="F64" s="453">
        <v>39.168426280786797</v>
      </c>
    </row>
    <row r="65" spans="1:6" x14ac:dyDescent="0.25">
      <c r="A65" s="723"/>
      <c r="B65" s="454"/>
      <c r="C65" s="724"/>
      <c r="D65" s="455"/>
      <c r="E65" s="456"/>
      <c r="F65" s="455"/>
    </row>
    <row r="66" spans="1:6" x14ac:dyDescent="0.25">
      <c r="A66" s="714" t="s">
        <v>332</v>
      </c>
      <c r="B66" s="390"/>
      <c r="C66" s="715">
        <v>13913</v>
      </c>
      <c r="D66" s="447">
        <v>2.6503123112940679</v>
      </c>
      <c r="E66" s="716">
        <v>3191981392.1472402</v>
      </c>
      <c r="F66" s="447">
        <v>16.167108909272677</v>
      </c>
    </row>
    <row r="67" spans="1:6" x14ac:dyDescent="0.25">
      <c r="A67" s="717"/>
      <c r="B67" s="46" t="s">
        <v>93</v>
      </c>
      <c r="C67" s="718">
        <v>207</v>
      </c>
      <c r="D67" s="457">
        <v>3.9431801080850433E-2</v>
      </c>
      <c r="E67" s="719">
        <v>87826108.372799993</v>
      </c>
      <c r="F67" s="448">
        <v>0.44483162171114105</v>
      </c>
    </row>
    <row r="68" spans="1:6" x14ac:dyDescent="0.25">
      <c r="A68" s="717"/>
      <c r="B68" s="46" t="s">
        <v>94</v>
      </c>
      <c r="C68" s="718">
        <v>2613</v>
      </c>
      <c r="D68" s="457">
        <v>0.49775505422348881</v>
      </c>
      <c r="E68" s="719">
        <v>300549261.99071997</v>
      </c>
      <c r="F68" s="448">
        <v>1.5222559452130289</v>
      </c>
    </row>
    <row r="69" spans="1:6" x14ac:dyDescent="0.25">
      <c r="A69" s="717"/>
      <c r="B69" s="46" t="s">
        <v>95</v>
      </c>
      <c r="C69" s="718">
        <v>366</v>
      </c>
      <c r="D69" s="457">
        <v>6.9719996113967425E-2</v>
      </c>
      <c r="E69" s="719">
        <v>160843726.68160999</v>
      </c>
      <c r="F69" s="448">
        <v>0.81465952559504318</v>
      </c>
    </row>
    <row r="70" spans="1:6" x14ac:dyDescent="0.25">
      <c r="A70" s="717"/>
      <c r="B70" s="46" t="s">
        <v>96</v>
      </c>
      <c r="C70" s="718">
        <v>1251</v>
      </c>
      <c r="D70" s="457">
        <v>0.23830523261905262</v>
      </c>
      <c r="E70" s="719">
        <v>830978055.57811999</v>
      </c>
      <c r="F70" s="448">
        <v>4.2088317804101409</v>
      </c>
    </row>
    <row r="71" spans="1:6" x14ac:dyDescent="0.25">
      <c r="A71" s="717"/>
      <c r="B71" s="46" t="s">
        <v>97</v>
      </c>
      <c r="C71" s="718">
        <v>1126</v>
      </c>
      <c r="D71" s="457">
        <v>0.21449375853641348</v>
      </c>
      <c r="E71" s="719">
        <v>879711080.96998</v>
      </c>
      <c r="F71" s="448">
        <v>4.4556603273831392</v>
      </c>
    </row>
    <row r="72" spans="1:6" x14ac:dyDescent="0.25">
      <c r="A72" s="717"/>
      <c r="B72" s="46" t="s">
        <v>98</v>
      </c>
      <c r="C72" s="718">
        <v>7810</v>
      </c>
      <c r="D72" s="457">
        <v>1.487740900683294</v>
      </c>
      <c r="E72" s="719">
        <v>867099715.91910994</v>
      </c>
      <c r="F72" s="448">
        <v>4.391784857189732</v>
      </c>
    </row>
    <row r="73" spans="1:6" x14ac:dyDescent="0.25">
      <c r="A73" s="717"/>
      <c r="B73" s="46" t="s">
        <v>99</v>
      </c>
      <c r="C73" s="718">
        <v>540</v>
      </c>
      <c r="D73" s="457">
        <v>0.10286556803700113</v>
      </c>
      <c r="E73" s="719">
        <v>64973442.634900004</v>
      </c>
      <c r="F73" s="448">
        <v>0.32908485177044994</v>
      </c>
    </row>
    <row r="74" spans="1:6" x14ac:dyDescent="0.25">
      <c r="A74" s="717"/>
      <c r="B74" s="46"/>
      <c r="C74" s="347"/>
      <c r="D74" s="458"/>
      <c r="E74" s="48"/>
      <c r="F74" s="458"/>
    </row>
    <row r="75" spans="1:6" x14ac:dyDescent="0.25">
      <c r="A75" s="714" t="s">
        <v>91</v>
      </c>
      <c r="B75" s="390"/>
      <c r="C75" s="715">
        <v>79259</v>
      </c>
      <c r="D75" s="447">
        <v>15.09818899452717</v>
      </c>
      <c r="E75" s="716">
        <v>3819394321.6835804</v>
      </c>
      <c r="F75" s="447">
        <v>19.344900981574312</v>
      </c>
    </row>
    <row r="76" spans="1:6" x14ac:dyDescent="0.25">
      <c r="A76" s="717"/>
      <c r="B76" s="46" t="s">
        <v>100</v>
      </c>
      <c r="C76" s="718">
        <v>218</v>
      </c>
      <c r="D76" s="457">
        <v>4.1527210800122678E-2</v>
      </c>
      <c r="E76" s="719">
        <v>75468561.078319997</v>
      </c>
      <c r="F76" s="448">
        <v>0.38224171644012361</v>
      </c>
    </row>
    <row r="77" spans="1:6" x14ac:dyDescent="0.25">
      <c r="A77" s="717"/>
      <c r="B77" s="46" t="s">
        <v>101</v>
      </c>
      <c r="C77" s="718">
        <v>1045</v>
      </c>
      <c r="D77" s="457">
        <v>0.19906392333086331</v>
      </c>
      <c r="E77" s="719">
        <v>55575000.35125</v>
      </c>
      <c r="F77" s="448">
        <v>0.28148255673480455</v>
      </c>
    </row>
    <row r="78" spans="1:6" x14ac:dyDescent="0.25">
      <c r="A78" s="717"/>
      <c r="B78" s="46" t="s">
        <v>102</v>
      </c>
      <c r="C78" s="718">
        <v>18226</v>
      </c>
      <c r="D78" s="457">
        <v>3.4719034130414492</v>
      </c>
      <c r="E78" s="719">
        <v>192734624.98607001</v>
      </c>
      <c r="F78" s="448">
        <v>0.97618415959546645</v>
      </c>
    </row>
    <row r="79" spans="1:6" x14ac:dyDescent="0.25">
      <c r="A79" s="717"/>
      <c r="B79" s="39" t="s">
        <v>103</v>
      </c>
      <c r="C79" s="718">
        <v>21</v>
      </c>
      <c r="D79" s="457">
        <v>4.0003276458833769E-3</v>
      </c>
      <c r="E79" s="719">
        <v>13565244.941099999</v>
      </c>
      <c r="F79" s="448">
        <v>6.8706789106998498E-2</v>
      </c>
    </row>
    <row r="80" spans="1:6" x14ac:dyDescent="0.25">
      <c r="A80" s="717"/>
      <c r="B80" s="46" t="s">
        <v>104</v>
      </c>
      <c r="C80" s="718">
        <v>273</v>
      </c>
      <c r="D80" s="457">
        <v>5.2004259396483898E-2</v>
      </c>
      <c r="E80" s="719">
        <v>438376364.75215</v>
      </c>
      <c r="F80" s="448">
        <v>2.2203382668942981</v>
      </c>
    </row>
    <row r="81" spans="1:6" x14ac:dyDescent="0.25">
      <c r="A81" s="717"/>
      <c r="B81" s="46" t="s">
        <v>105</v>
      </c>
      <c r="C81" s="718">
        <v>51265</v>
      </c>
      <c r="D81" s="457">
        <v>9.765561750771969</v>
      </c>
      <c r="E81" s="719">
        <v>1957872196.9706099</v>
      </c>
      <c r="F81" s="448">
        <v>9.9164528705375101</v>
      </c>
    </row>
    <row r="82" spans="1:6" x14ac:dyDescent="0.25">
      <c r="A82" s="717"/>
      <c r="B82" s="46" t="s">
        <v>106</v>
      </c>
      <c r="C82" s="718">
        <v>237</v>
      </c>
      <c r="D82" s="457">
        <v>4.5146554860683828E-2</v>
      </c>
      <c r="E82" s="719">
        <v>133715244.36844</v>
      </c>
      <c r="F82" s="448">
        <v>0.67725611554406584</v>
      </c>
    </row>
    <row r="83" spans="1:6" x14ac:dyDescent="0.25">
      <c r="A83" s="717"/>
      <c r="B83" s="46" t="s">
        <v>107</v>
      </c>
      <c r="C83" s="718">
        <v>13</v>
      </c>
      <c r="D83" s="457">
        <v>2.4763933045944715E-3</v>
      </c>
      <c r="E83" s="719">
        <v>2329590.7176999999</v>
      </c>
      <c r="F83" s="448">
        <v>1.1799174938720722E-2</v>
      </c>
    </row>
    <row r="84" spans="1:6" x14ac:dyDescent="0.25">
      <c r="A84" s="717"/>
      <c r="B84" s="46" t="s">
        <v>108</v>
      </c>
      <c r="C84" s="718">
        <v>2046</v>
      </c>
      <c r="D84" s="457">
        <v>0.38974620778463759</v>
      </c>
      <c r="E84" s="719">
        <v>423094181.75678998</v>
      </c>
      <c r="F84" s="448">
        <v>2.142935335453267</v>
      </c>
    </row>
    <row r="85" spans="1:6" x14ac:dyDescent="0.25">
      <c r="A85" s="717"/>
      <c r="B85" s="46" t="s">
        <v>109</v>
      </c>
      <c r="C85" s="718">
        <v>33</v>
      </c>
      <c r="D85" s="457">
        <v>6.2862291578167353E-3</v>
      </c>
      <c r="E85" s="719">
        <v>13991102.134</v>
      </c>
      <c r="F85" s="448">
        <v>7.0863718854254951E-2</v>
      </c>
    </row>
    <row r="86" spans="1:6" x14ac:dyDescent="0.25">
      <c r="A86" s="714"/>
      <c r="B86" s="46" t="s">
        <v>110</v>
      </c>
      <c r="C86" s="718">
        <v>3327</v>
      </c>
      <c r="D86" s="457">
        <v>0.63376619418352365</v>
      </c>
      <c r="E86" s="719">
        <v>12892904.8967</v>
      </c>
      <c r="F86" s="448">
        <v>6.5301445094460911E-2</v>
      </c>
    </row>
    <row r="87" spans="1:6" x14ac:dyDescent="0.25">
      <c r="A87" s="366"/>
      <c r="B87" s="46" t="s">
        <v>111</v>
      </c>
      <c r="C87" s="718">
        <v>2555</v>
      </c>
      <c r="D87" s="457">
        <v>0.48670653024914418</v>
      </c>
      <c r="E87" s="719">
        <v>499779304.73044997</v>
      </c>
      <c r="F87" s="448">
        <v>2.5313388323803383</v>
      </c>
    </row>
    <row r="88" spans="1:6" x14ac:dyDescent="0.25">
      <c r="A88" s="714"/>
      <c r="B88" s="390"/>
      <c r="C88" s="793"/>
      <c r="D88" s="794"/>
      <c r="E88" s="716"/>
      <c r="F88" s="447"/>
    </row>
    <row r="89" spans="1:6" x14ac:dyDescent="0.25">
      <c r="A89" s="366" t="s">
        <v>333</v>
      </c>
      <c r="B89" s="390"/>
      <c r="C89" s="793">
        <v>3562</v>
      </c>
      <c r="D89" s="794">
        <v>0.67853176545888516</v>
      </c>
      <c r="E89" s="716">
        <v>389696320.11869997</v>
      </c>
      <c r="F89" s="447">
        <v>1.973778062867602</v>
      </c>
    </row>
    <row r="90" spans="1:6" ht="15.75" customHeight="1" x14ac:dyDescent="0.25">
      <c r="A90" s="717"/>
      <c r="B90" s="46" t="s">
        <v>112</v>
      </c>
      <c r="C90" s="718">
        <v>1</v>
      </c>
      <c r="D90" s="457">
        <v>1.904917926611132E-4</v>
      </c>
      <c r="E90" s="719">
        <v>6471.1905999999999</v>
      </c>
      <c r="F90" s="448">
        <v>3.2776019139786902E-5</v>
      </c>
    </row>
    <row r="91" spans="1:6" x14ac:dyDescent="0.25">
      <c r="A91" s="717"/>
      <c r="B91" s="46" t="s">
        <v>113</v>
      </c>
      <c r="C91" s="718">
        <v>3430</v>
      </c>
      <c r="D91" s="457">
        <v>0.65338684882761822</v>
      </c>
      <c r="E91" s="719">
        <v>335941348.42927003</v>
      </c>
      <c r="F91" s="448">
        <v>1.701513793453028</v>
      </c>
    </row>
    <row r="92" spans="1:6" x14ac:dyDescent="0.25">
      <c r="A92" s="366"/>
      <c r="B92" s="46" t="s">
        <v>114</v>
      </c>
      <c r="C92" s="718">
        <v>10</v>
      </c>
      <c r="D92" s="457">
        <v>1.9049179266111321E-3</v>
      </c>
      <c r="E92" s="719">
        <v>609941.48022999999</v>
      </c>
      <c r="F92" s="448">
        <v>3.0893006968715207E-3</v>
      </c>
    </row>
    <row r="93" spans="1:6" x14ac:dyDescent="0.25">
      <c r="A93" s="717"/>
      <c r="B93" s="46" t="s">
        <v>115</v>
      </c>
      <c r="C93" s="718">
        <v>120</v>
      </c>
      <c r="D93" s="457">
        <v>2.2859015119333581E-2</v>
      </c>
      <c r="E93" s="719">
        <v>10238872.293</v>
      </c>
      <c r="F93" s="448">
        <v>5.1859000142137957E-2</v>
      </c>
    </row>
    <row r="94" spans="1:6" x14ac:dyDescent="0.25">
      <c r="A94" s="714"/>
      <c r="B94" s="46" t="s">
        <v>116</v>
      </c>
      <c r="C94" s="718">
        <v>1</v>
      </c>
      <c r="D94" s="457">
        <v>1.904917926611132E-4</v>
      </c>
      <c r="E94" s="719">
        <v>42899686.725599997</v>
      </c>
      <c r="F94" s="448">
        <v>0.21728319255642503</v>
      </c>
    </row>
    <row r="95" spans="1:6" x14ac:dyDescent="0.25">
      <c r="A95" s="717"/>
      <c r="B95" s="46"/>
      <c r="C95" s="718"/>
      <c r="D95" s="457"/>
      <c r="E95" s="719"/>
      <c r="F95" s="448"/>
    </row>
    <row r="96" spans="1:6" x14ac:dyDescent="0.25">
      <c r="A96" s="714" t="s">
        <v>334</v>
      </c>
      <c r="B96" s="390"/>
      <c r="C96" s="793">
        <v>399588</v>
      </c>
      <c r="D96" s="794">
        <v>76.118234445868907</v>
      </c>
      <c r="E96" s="716">
        <v>332214637.74810869</v>
      </c>
      <c r="F96" s="447">
        <v>1.6826383270722056</v>
      </c>
    </row>
    <row r="97" spans="1:6" x14ac:dyDescent="0.25">
      <c r="A97" s="717"/>
      <c r="B97" s="46" t="s">
        <v>117</v>
      </c>
      <c r="C97" s="718">
        <v>5</v>
      </c>
      <c r="D97" s="457">
        <v>9.5245896330556606E-4</v>
      </c>
      <c r="E97" s="719">
        <v>15676.94505</v>
      </c>
      <c r="F97" s="448">
        <v>7.9402367009895764E-5</v>
      </c>
    </row>
    <row r="98" spans="1:6" x14ac:dyDescent="0.25">
      <c r="A98" s="717"/>
      <c r="B98" s="46" t="s">
        <v>118</v>
      </c>
      <c r="C98" s="718">
        <v>2632</v>
      </c>
      <c r="D98" s="457">
        <v>0.50137439828404995</v>
      </c>
      <c r="E98" s="719">
        <v>8521510.8517499994</v>
      </c>
      <c r="F98" s="448">
        <v>4.3160713389721488E-2</v>
      </c>
    </row>
    <row r="99" spans="1:6" x14ac:dyDescent="0.25">
      <c r="A99" s="717"/>
      <c r="B99" s="46" t="s">
        <v>386</v>
      </c>
      <c r="C99" s="718">
        <v>317135</v>
      </c>
      <c r="D99" s="457">
        <v>60.411614665582135</v>
      </c>
      <c r="E99" s="719">
        <v>106893348.95992699</v>
      </c>
      <c r="F99" s="448">
        <v>0.54140554157475873</v>
      </c>
    </row>
    <row r="100" spans="1:6" x14ac:dyDescent="0.25">
      <c r="A100" s="717"/>
      <c r="B100" s="46" t="s">
        <v>119</v>
      </c>
      <c r="C100" s="718">
        <v>50835</v>
      </c>
      <c r="D100" s="457">
        <v>9.68365027992769</v>
      </c>
      <c r="E100" s="719">
        <v>183043265.65033099</v>
      </c>
      <c r="F100" s="448">
        <v>0.92709826509581528</v>
      </c>
    </row>
    <row r="101" spans="1:6" x14ac:dyDescent="0.25">
      <c r="A101" s="717"/>
      <c r="B101" s="46" t="s">
        <v>120</v>
      </c>
      <c r="C101" s="718">
        <v>28367</v>
      </c>
      <c r="D101" s="457">
        <v>5.4036806824177983</v>
      </c>
      <c r="E101" s="719">
        <v>33557709.753550701</v>
      </c>
      <c r="F101" s="448">
        <v>0.1699668894267759</v>
      </c>
    </row>
    <row r="102" spans="1:6" x14ac:dyDescent="0.25">
      <c r="A102" s="795"/>
      <c r="B102" s="725" t="s">
        <v>368</v>
      </c>
      <c r="C102" s="726">
        <v>614</v>
      </c>
      <c r="D102" s="459">
        <v>0.11696196069392349</v>
      </c>
      <c r="E102" s="727">
        <v>183125.58749999999</v>
      </c>
      <c r="F102" s="460">
        <v>9.2751521812457847E-4</v>
      </c>
    </row>
  </sheetData>
  <mergeCells count="21">
    <mergeCell ref="C61:D61"/>
    <mergeCell ref="E61:F61"/>
    <mergeCell ref="A63:B63"/>
    <mergeCell ref="A1:F1"/>
    <mergeCell ref="A2:F2"/>
    <mergeCell ref="A3:F3"/>
    <mergeCell ref="A59:F59"/>
    <mergeCell ref="C60:D60"/>
    <mergeCell ref="E60:F60"/>
    <mergeCell ref="A4:F4"/>
    <mergeCell ref="A5:F5"/>
    <mergeCell ref="A7:F7"/>
    <mergeCell ref="C8:D8"/>
    <mergeCell ref="E8:F8"/>
    <mergeCell ref="A54:F54"/>
    <mergeCell ref="A55:F55"/>
    <mergeCell ref="A56:F56"/>
    <mergeCell ref="A57:F57"/>
    <mergeCell ref="C27:D27"/>
    <mergeCell ref="E27:F27"/>
    <mergeCell ref="A29:B29"/>
  </mergeCells>
  <printOptions horizontalCentered="1"/>
  <pageMargins left="0.7" right="0.7" top="0.75" bottom="0.75" header="0.3" footer="0.3"/>
  <pageSetup scale="81" orientation="portrait" horizontalDpi="4294967295" verticalDpi="4294967295" r:id="rId1"/>
  <rowBreaks count="1" manualBreakCount="1">
    <brk id="5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99"/>
  <sheetViews>
    <sheetView showGridLines="0" zoomScaleNormal="100" workbookViewId="0">
      <selection sqref="A1:F1"/>
    </sheetView>
  </sheetViews>
  <sheetFormatPr defaultColWidth="9.140625" defaultRowHeight="15.75" x14ac:dyDescent="0.25"/>
  <cols>
    <col min="1" max="1" width="4.7109375" customWidth="1"/>
    <col min="2" max="2" width="43" customWidth="1"/>
    <col min="3" max="3" width="10.7109375" style="36" customWidth="1"/>
    <col min="4" max="4" width="11.7109375" style="49" customWidth="1"/>
    <col min="5" max="5" width="12.7109375" style="44" customWidth="1"/>
    <col min="6" max="6" width="11.7109375" style="389" customWidth="1"/>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ht="15" x14ac:dyDescent="0.25">
      <c r="A4" s="929" t="s">
        <v>322</v>
      </c>
      <c r="B4" s="929"/>
      <c r="C4" s="929"/>
      <c r="D4" s="929"/>
      <c r="E4" s="929"/>
      <c r="F4" s="929"/>
    </row>
    <row r="5" spans="1:6" ht="15" x14ac:dyDescent="0.25">
      <c r="A5" s="929" t="s">
        <v>414</v>
      </c>
      <c r="B5" s="929"/>
      <c r="C5" s="929"/>
      <c r="D5" s="929"/>
      <c r="E5" s="929"/>
      <c r="F5" s="929"/>
    </row>
    <row r="6" spans="1:6" ht="9.9499999999999993" customHeight="1" x14ac:dyDescent="0.25">
      <c r="A6" s="37"/>
      <c r="B6" s="37"/>
      <c r="C6" s="37"/>
      <c r="D6" s="37"/>
      <c r="E6" s="37"/>
      <c r="F6" s="37"/>
    </row>
    <row r="7" spans="1:6" ht="15" x14ac:dyDescent="0.25">
      <c r="A7" s="929" t="s">
        <v>64</v>
      </c>
      <c r="B7" s="929"/>
      <c r="C7" s="929"/>
      <c r="D7" s="929"/>
      <c r="E7" s="929"/>
      <c r="F7" s="929"/>
    </row>
    <row r="8" spans="1:6" ht="9" customHeight="1" x14ac:dyDescent="0.25">
      <c r="A8" s="37"/>
      <c r="B8" s="37"/>
      <c r="C8" s="37"/>
      <c r="D8" s="37"/>
      <c r="E8" s="37"/>
      <c r="F8" s="37"/>
    </row>
    <row r="9" spans="1:6" ht="15" customHeight="1" x14ac:dyDescent="0.25">
      <c r="A9" s="37"/>
      <c r="B9" s="37"/>
      <c r="C9" s="37"/>
      <c r="D9" s="37"/>
      <c r="E9" s="37"/>
      <c r="F9" s="37"/>
    </row>
    <row r="10" spans="1:6" ht="15" customHeight="1" x14ac:dyDescent="0.25">
      <c r="A10" s="37"/>
      <c r="B10" s="37"/>
      <c r="C10" s="37"/>
      <c r="D10" s="37"/>
      <c r="E10" s="37"/>
      <c r="F10" s="37"/>
    </row>
    <row r="11" spans="1:6" ht="15" customHeight="1" x14ac:dyDescent="0.25">
      <c r="A11" s="37"/>
      <c r="B11" s="37"/>
      <c r="C11" s="37"/>
      <c r="D11" s="37"/>
      <c r="E11" s="37"/>
      <c r="F11" s="37"/>
    </row>
    <row r="12" spans="1:6" ht="15" customHeight="1" x14ac:dyDescent="0.25">
      <c r="A12" s="37"/>
      <c r="B12" s="37"/>
      <c r="C12" s="37"/>
      <c r="D12" s="37"/>
      <c r="E12" s="37"/>
      <c r="F12" s="37"/>
    </row>
    <row r="13" spans="1:6" ht="15" customHeight="1" x14ac:dyDescent="0.25">
      <c r="A13" s="37"/>
      <c r="B13" s="37"/>
      <c r="C13" s="37"/>
      <c r="D13" s="37"/>
      <c r="E13" s="37"/>
      <c r="F13" s="37"/>
    </row>
    <row r="14" spans="1:6" ht="15" customHeight="1" x14ac:dyDescent="0.25">
      <c r="A14" s="37"/>
      <c r="B14" s="37"/>
      <c r="C14" s="37"/>
      <c r="D14" s="37"/>
      <c r="E14" s="37"/>
      <c r="F14" s="37"/>
    </row>
    <row r="15" spans="1:6" ht="15" customHeight="1" x14ac:dyDescent="0.25">
      <c r="A15" s="37"/>
      <c r="B15" s="37"/>
      <c r="C15" s="37"/>
      <c r="D15" s="37"/>
      <c r="E15" s="37"/>
      <c r="F15" s="37"/>
    </row>
    <row r="16" spans="1:6" ht="15" customHeight="1" x14ac:dyDescent="0.25">
      <c r="A16" s="37"/>
      <c r="B16" s="37"/>
      <c r="C16" s="37"/>
      <c r="D16" s="37"/>
      <c r="E16" s="37"/>
      <c r="F16" s="37"/>
    </row>
    <row r="17" spans="1:6" ht="15" customHeight="1" x14ac:dyDescent="0.25">
      <c r="A17" s="37"/>
      <c r="B17" s="37"/>
      <c r="C17" s="37"/>
      <c r="D17" s="37"/>
      <c r="E17" s="37"/>
      <c r="F17" s="37"/>
    </row>
    <row r="18" spans="1:6" ht="15" customHeight="1" x14ac:dyDescent="0.25">
      <c r="A18" s="37"/>
      <c r="B18" s="37"/>
      <c r="C18" s="37"/>
      <c r="D18" s="37"/>
      <c r="E18" s="37"/>
      <c r="F18" s="37"/>
    </row>
    <row r="19" spans="1:6" ht="15" customHeight="1" x14ac:dyDescent="0.25">
      <c r="A19" s="37"/>
      <c r="B19" s="37"/>
      <c r="C19" s="37"/>
      <c r="D19" s="37"/>
      <c r="E19" s="37"/>
      <c r="F19" s="37"/>
    </row>
    <row r="20" spans="1:6" ht="15" customHeight="1" x14ac:dyDescent="0.25">
      <c r="A20" s="37"/>
      <c r="B20" s="37"/>
      <c r="C20" s="37"/>
      <c r="D20" s="37"/>
      <c r="E20" s="37"/>
      <c r="F20" s="37"/>
    </row>
    <row r="21" spans="1:6" ht="15" customHeight="1" x14ac:dyDescent="0.25">
      <c r="A21" s="37"/>
      <c r="B21" s="37"/>
      <c r="C21" s="37"/>
      <c r="D21" s="37"/>
      <c r="E21" s="37"/>
      <c r="F21" s="37"/>
    </row>
    <row r="22" spans="1:6" ht="15" customHeight="1" x14ac:dyDescent="0.25">
      <c r="A22" s="37"/>
      <c r="B22" s="37"/>
      <c r="C22" s="37"/>
      <c r="D22" s="37"/>
      <c r="E22" s="37"/>
      <c r="F22" s="37"/>
    </row>
    <row r="23" spans="1:6" ht="15" customHeight="1" x14ac:dyDescent="0.25">
      <c r="A23" s="37"/>
      <c r="B23" s="37"/>
      <c r="C23" s="37"/>
      <c r="D23" s="37"/>
      <c r="E23" s="37"/>
      <c r="F23" s="37"/>
    </row>
    <row r="24" spans="1:6" ht="15" customHeight="1" x14ac:dyDescent="0.25">
      <c r="A24" s="37"/>
      <c r="B24" s="37"/>
      <c r="C24" s="37"/>
      <c r="D24" s="37"/>
      <c r="E24" s="37"/>
      <c r="F24" s="37"/>
    </row>
    <row r="25" spans="1:6" ht="15" customHeight="1" x14ac:dyDescent="0.25">
      <c r="A25" s="37"/>
      <c r="B25" s="37"/>
      <c r="C25" s="37"/>
      <c r="D25" s="37"/>
      <c r="E25" s="37"/>
      <c r="F25" s="37"/>
    </row>
    <row r="26" spans="1:6" ht="15" customHeight="1" x14ac:dyDescent="0.25">
      <c r="A26" s="37"/>
      <c r="B26" s="37"/>
      <c r="C26" s="37"/>
      <c r="D26" s="37"/>
      <c r="E26" s="37"/>
      <c r="F26" s="37"/>
    </row>
    <row r="27" spans="1:6" ht="15" x14ac:dyDescent="0.25">
      <c r="A27" s="346"/>
      <c r="B27" s="708"/>
      <c r="C27" s="941" t="s">
        <v>336</v>
      </c>
      <c r="D27" s="942"/>
      <c r="E27" s="941" t="s">
        <v>337</v>
      </c>
      <c r="F27" s="942"/>
    </row>
    <row r="28" spans="1:6" ht="15" x14ac:dyDescent="0.25">
      <c r="A28" s="347"/>
      <c r="B28" s="348"/>
      <c r="C28" s="349"/>
      <c r="D28" s="350"/>
      <c r="E28" s="349" t="s">
        <v>70</v>
      </c>
      <c r="F28" s="350"/>
    </row>
    <row r="29" spans="1:6" ht="15" x14ac:dyDescent="0.25">
      <c r="A29" s="943" t="s">
        <v>335</v>
      </c>
      <c r="B29" s="944"/>
      <c r="C29" s="349" t="s">
        <v>71</v>
      </c>
      <c r="D29" s="474" t="s">
        <v>72</v>
      </c>
      <c r="E29" s="351" t="s">
        <v>73</v>
      </c>
      <c r="F29" s="474" t="s">
        <v>72</v>
      </c>
    </row>
    <row r="30" spans="1:6" ht="25.15" customHeight="1" x14ac:dyDescent="0.25">
      <c r="A30" s="709" t="s">
        <v>121</v>
      </c>
      <c r="B30" s="42"/>
      <c r="C30" s="710">
        <v>59341</v>
      </c>
      <c r="D30" s="446">
        <v>100</v>
      </c>
      <c r="E30" s="43">
        <v>8245317205.9562225</v>
      </c>
      <c r="F30" s="446">
        <v>100</v>
      </c>
    </row>
    <row r="31" spans="1:6" ht="15" x14ac:dyDescent="0.25">
      <c r="A31" s="711" t="s">
        <v>75</v>
      </c>
      <c r="B31" s="42"/>
      <c r="C31" s="710">
        <v>7799</v>
      </c>
      <c r="D31" s="446">
        <v>13.142683810518866</v>
      </c>
      <c r="E31" s="43">
        <v>4884066654.492281</v>
      </c>
      <c r="F31" s="446">
        <v>59.234430070975883</v>
      </c>
    </row>
    <row r="32" spans="1:6" ht="15" x14ac:dyDescent="0.25">
      <c r="A32" s="714"/>
      <c r="B32" s="38"/>
      <c r="C32" s="715"/>
      <c r="D32" s="462"/>
      <c r="E32" s="463"/>
      <c r="F32" s="447"/>
    </row>
    <row r="33" spans="1:6" ht="15" x14ac:dyDescent="0.25">
      <c r="A33" s="714" t="s">
        <v>330</v>
      </c>
      <c r="B33" s="38"/>
      <c r="C33" s="715">
        <v>2171</v>
      </c>
      <c r="D33" s="462">
        <v>3.6585160344449879</v>
      </c>
      <c r="E33" s="716">
        <v>2340786964.2172604</v>
      </c>
      <c r="F33" s="447">
        <v>28.389289408130118</v>
      </c>
    </row>
    <row r="34" spans="1:6" ht="14.25" x14ac:dyDescent="0.2">
      <c r="A34" s="717"/>
      <c r="B34" s="46" t="s">
        <v>76</v>
      </c>
      <c r="C34" s="718">
        <v>1585</v>
      </c>
      <c r="D34" s="464">
        <v>2.671003184981716</v>
      </c>
      <c r="E34" s="719">
        <v>1917537457.5009201</v>
      </c>
      <c r="F34" s="448">
        <v>23.25607868810355</v>
      </c>
    </row>
    <row r="35" spans="1:6" ht="14.25" x14ac:dyDescent="0.2">
      <c r="A35" s="717"/>
      <c r="B35" s="46" t="s">
        <v>77</v>
      </c>
      <c r="C35" s="718">
        <v>96</v>
      </c>
      <c r="D35" s="464">
        <v>0.16177684905882947</v>
      </c>
      <c r="E35" s="719">
        <v>96684924.805170104</v>
      </c>
      <c r="F35" s="448">
        <v>1.1726040659215293</v>
      </c>
    </row>
    <row r="36" spans="1:6" ht="14.25" x14ac:dyDescent="0.2">
      <c r="A36" s="717"/>
      <c r="B36" s="46" t="s">
        <v>78</v>
      </c>
      <c r="C36" s="718">
        <v>60</v>
      </c>
      <c r="D36" s="464">
        <v>0.10111053066176841</v>
      </c>
      <c r="E36" s="719">
        <v>198715393.56481999</v>
      </c>
      <c r="F36" s="448">
        <v>2.4100394029871004</v>
      </c>
    </row>
    <row r="37" spans="1:6" ht="14.25" x14ac:dyDescent="0.2">
      <c r="A37" s="717"/>
      <c r="B37" s="46" t="s">
        <v>79</v>
      </c>
      <c r="C37" s="718">
        <v>430</v>
      </c>
      <c r="D37" s="464">
        <v>0.72462546974267372</v>
      </c>
      <c r="E37" s="719">
        <v>127849188.34635</v>
      </c>
      <c r="F37" s="448">
        <v>1.5505672511179407</v>
      </c>
    </row>
    <row r="38" spans="1:6" ht="14.25" x14ac:dyDescent="0.2">
      <c r="A38" s="717"/>
      <c r="B38" s="46"/>
      <c r="C38" s="718"/>
      <c r="D38" s="465"/>
      <c r="E38" s="719"/>
      <c r="F38" s="449"/>
    </row>
    <row r="39" spans="1:6" ht="15" x14ac:dyDescent="0.25">
      <c r="A39" s="714" t="s">
        <v>331</v>
      </c>
      <c r="B39" s="390"/>
      <c r="C39" s="715">
        <v>5628</v>
      </c>
      <c r="D39" s="462">
        <v>9.4841677760738783</v>
      </c>
      <c r="E39" s="716">
        <v>2543279690.2750201</v>
      </c>
      <c r="F39" s="447">
        <v>30.845140662845754</v>
      </c>
    </row>
    <row r="40" spans="1:6" ht="14.25" x14ac:dyDescent="0.2">
      <c r="A40" s="347"/>
      <c r="B40" s="46" t="s">
        <v>80</v>
      </c>
      <c r="C40" s="718">
        <v>3824</v>
      </c>
      <c r="D40" s="464">
        <v>6.4441111541767073</v>
      </c>
      <c r="E40" s="719">
        <v>329114645.07050002</v>
      </c>
      <c r="F40" s="448">
        <v>3.9915340653329308</v>
      </c>
    </row>
    <row r="41" spans="1:6" ht="14.25" x14ac:dyDescent="0.2">
      <c r="A41" s="717"/>
      <c r="B41" s="46" t="s">
        <v>81</v>
      </c>
      <c r="C41" s="718">
        <v>87</v>
      </c>
      <c r="D41" s="464">
        <v>0.14661026945956424</v>
      </c>
      <c r="E41" s="719">
        <v>267027138.85778001</v>
      </c>
      <c r="F41" s="448">
        <v>3.2385308192253159</v>
      </c>
    </row>
    <row r="42" spans="1:6" ht="14.25" x14ac:dyDescent="0.2">
      <c r="A42" s="717"/>
      <c r="B42" s="46" t="s">
        <v>82</v>
      </c>
      <c r="C42" s="718">
        <v>37</v>
      </c>
      <c r="D42" s="464">
        <v>6.2351493908090527E-2</v>
      </c>
      <c r="E42" s="719">
        <v>380308293.32892001</v>
      </c>
      <c r="F42" s="448">
        <v>4.6124155545428165</v>
      </c>
    </row>
    <row r="43" spans="1:6" ht="14.25" x14ac:dyDescent="0.2">
      <c r="A43" s="717"/>
      <c r="B43" s="46" t="s">
        <v>83</v>
      </c>
      <c r="C43" s="718">
        <v>364</v>
      </c>
      <c r="D43" s="464">
        <v>0.61340388601472851</v>
      </c>
      <c r="E43" s="719">
        <v>398002124.21792001</v>
      </c>
      <c r="F43" s="448">
        <v>4.8270080371245472</v>
      </c>
    </row>
    <row r="44" spans="1:6" ht="14.25" x14ac:dyDescent="0.2">
      <c r="A44" s="717"/>
      <c r="B44" s="46" t="s">
        <v>84</v>
      </c>
      <c r="C44" s="718">
        <v>185</v>
      </c>
      <c r="D44" s="464">
        <v>0.31175746954045264</v>
      </c>
      <c r="E44" s="719">
        <v>45945172.156559996</v>
      </c>
      <c r="F44" s="448">
        <v>0.55722746631712705</v>
      </c>
    </row>
    <row r="45" spans="1:6" ht="14.25" x14ac:dyDescent="0.2">
      <c r="A45" s="717"/>
      <c r="B45" s="46" t="s">
        <v>85</v>
      </c>
      <c r="C45" s="718">
        <v>113</v>
      </c>
      <c r="D45" s="464">
        <v>0.19042483274633051</v>
      </c>
      <c r="E45" s="719">
        <v>66280087.285559997</v>
      </c>
      <c r="F45" s="448">
        <v>0.80385127254632271</v>
      </c>
    </row>
    <row r="46" spans="1:6" ht="14.25" x14ac:dyDescent="0.2">
      <c r="A46" s="717"/>
      <c r="B46" s="46" t="s">
        <v>86</v>
      </c>
      <c r="C46" s="718">
        <v>236</v>
      </c>
      <c r="D46" s="464">
        <v>0.39770142060295582</v>
      </c>
      <c r="E46" s="719">
        <v>339322960.01154</v>
      </c>
      <c r="F46" s="448">
        <v>4.1153414906393309</v>
      </c>
    </row>
    <row r="47" spans="1:6" ht="14.25" x14ac:dyDescent="0.2">
      <c r="A47" s="717"/>
      <c r="B47" s="46" t="s">
        <v>87</v>
      </c>
      <c r="C47" s="718">
        <v>36</v>
      </c>
      <c r="D47" s="464">
        <v>6.0666318397061055E-2</v>
      </c>
      <c r="E47" s="719">
        <v>164458094.25420001</v>
      </c>
      <c r="F47" s="448">
        <v>1.9945635825314199</v>
      </c>
    </row>
    <row r="48" spans="1:6" ht="14.25" x14ac:dyDescent="0.2">
      <c r="A48" s="717"/>
      <c r="B48" s="46" t="s">
        <v>88</v>
      </c>
      <c r="C48" s="718">
        <v>645</v>
      </c>
      <c r="D48" s="464">
        <v>1.0869382046140106</v>
      </c>
      <c r="E48" s="719">
        <v>439767696.35144001</v>
      </c>
      <c r="F48" s="448">
        <v>5.333544912423287</v>
      </c>
    </row>
    <row r="49" spans="1:6" ht="14.25" x14ac:dyDescent="0.2">
      <c r="A49" s="717"/>
      <c r="B49" s="46" t="s">
        <v>89</v>
      </c>
      <c r="C49" s="718">
        <v>98</v>
      </c>
      <c r="D49" s="464">
        <v>0.16514720008088843</v>
      </c>
      <c r="E49" s="719">
        <v>110047006.4206</v>
      </c>
      <c r="F49" s="448">
        <v>1.3346606767427291</v>
      </c>
    </row>
    <row r="50" spans="1:6" ht="14.25" x14ac:dyDescent="0.2">
      <c r="A50" s="450"/>
      <c r="B50" s="359" t="s">
        <v>90</v>
      </c>
      <c r="C50" s="451">
        <v>3</v>
      </c>
      <c r="D50" s="460">
        <v>5.0555265330884209E-3</v>
      </c>
      <c r="E50" s="452">
        <v>3006472.32</v>
      </c>
      <c r="F50" s="460">
        <v>3.6462785419925328E-2</v>
      </c>
    </row>
    <row r="51" spans="1:6" x14ac:dyDescent="0.25">
      <c r="A51" s="1"/>
    </row>
    <row r="54" spans="1:6" x14ac:dyDescent="0.25">
      <c r="A54" s="945" t="s">
        <v>35</v>
      </c>
      <c r="B54" s="945"/>
      <c r="C54" s="945"/>
      <c r="D54" s="945"/>
      <c r="E54" s="945"/>
      <c r="F54" s="945"/>
    </row>
    <row r="55" spans="1:6" x14ac:dyDescent="0.25">
      <c r="A55" s="945" t="s">
        <v>328</v>
      </c>
      <c r="B55" s="945"/>
      <c r="C55" s="945"/>
      <c r="D55" s="945"/>
      <c r="E55" s="945"/>
      <c r="F55" s="945"/>
    </row>
    <row r="56" spans="1:6" ht="15" x14ac:dyDescent="0.25">
      <c r="A56" s="929" t="s">
        <v>322</v>
      </c>
      <c r="B56" s="929"/>
      <c r="C56" s="929"/>
      <c r="D56" s="929"/>
      <c r="E56" s="929"/>
      <c r="F56" s="929"/>
    </row>
    <row r="57" spans="1:6" ht="15" x14ac:dyDescent="0.25">
      <c r="A57" s="929" t="s">
        <v>414</v>
      </c>
      <c r="B57" s="929"/>
      <c r="C57" s="929"/>
      <c r="D57" s="929"/>
      <c r="E57" s="929"/>
      <c r="F57" s="929"/>
    </row>
    <row r="58" spans="1:6" ht="15" x14ac:dyDescent="0.25">
      <c r="A58" s="37"/>
      <c r="B58" s="37"/>
      <c r="C58" s="37"/>
      <c r="D58" s="37"/>
      <c r="E58" s="37"/>
      <c r="F58" s="37"/>
    </row>
    <row r="59" spans="1:6" ht="15" x14ac:dyDescent="0.25">
      <c r="A59" s="929" t="s">
        <v>64</v>
      </c>
      <c r="B59" s="929"/>
      <c r="C59" s="929"/>
      <c r="D59" s="929"/>
      <c r="E59" s="929"/>
      <c r="F59" s="929"/>
    </row>
    <row r="60" spans="1:6" ht="9" customHeight="1" x14ac:dyDescent="0.25">
      <c r="A60" s="37"/>
      <c r="B60" s="37"/>
      <c r="C60" s="37"/>
      <c r="D60" s="37"/>
      <c r="E60" s="37"/>
      <c r="F60" s="37"/>
    </row>
    <row r="61" spans="1:6" ht="15" x14ac:dyDescent="0.25">
      <c r="A61" s="346"/>
      <c r="B61" s="708"/>
      <c r="C61" s="941" t="s">
        <v>336</v>
      </c>
      <c r="D61" s="942"/>
      <c r="E61" s="941" t="s">
        <v>337</v>
      </c>
      <c r="F61" s="942"/>
    </row>
    <row r="62" spans="1:6" ht="15" x14ac:dyDescent="0.25">
      <c r="A62" s="347"/>
      <c r="B62" s="348"/>
      <c r="C62" s="349"/>
      <c r="D62" s="350"/>
      <c r="E62" s="349" t="s">
        <v>70</v>
      </c>
      <c r="F62" s="350"/>
    </row>
    <row r="63" spans="1:6" ht="15" x14ac:dyDescent="0.25">
      <c r="A63" s="943" t="s">
        <v>335</v>
      </c>
      <c r="B63" s="944"/>
      <c r="C63" s="349" t="s">
        <v>71</v>
      </c>
      <c r="D63" s="474" t="s">
        <v>72</v>
      </c>
      <c r="E63" s="351" t="s">
        <v>73</v>
      </c>
      <c r="F63" s="474" t="s">
        <v>72</v>
      </c>
    </row>
    <row r="64" spans="1:6" ht="25.15" customHeight="1" x14ac:dyDescent="0.25">
      <c r="A64" s="711" t="s">
        <v>92</v>
      </c>
      <c r="B64" s="42"/>
      <c r="C64" s="710">
        <v>51542</v>
      </c>
      <c r="D64" s="446">
        <v>86.857316189481139</v>
      </c>
      <c r="E64" s="43">
        <v>3361250551.4639416</v>
      </c>
      <c r="F64" s="446">
        <v>40.765569929024117</v>
      </c>
    </row>
    <row r="65" spans="1:6" ht="14.25" x14ac:dyDescent="0.2">
      <c r="A65" s="352"/>
      <c r="B65" s="353"/>
      <c r="C65" s="354"/>
      <c r="D65" s="729"/>
      <c r="E65" s="355"/>
      <c r="F65" s="712"/>
    </row>
    <row r="66" spans="1:6" ht="15" x14ac:dyDescent="0.25">
      <c r="A66" s="714" t="s">
        <v>332</v>
      </c>
      <c r="B66" s="390"/>
      <c r="C66" s="715">
        <v>3804</v>
      </c>
      <c r="D66" s="462">
        <v>6.410407643956118</v>
      </c>
      <c r="E66" s="716">
        <v>1793440661.76355</v>
      </c>
      <c r="F66" s="447">
        <v>21.751020815403084</v>
      </c>
    </row>
    <row r="67" spans="1:6" ht="15" x14ac:dyDescent="0.25">
      <c r="A67" s="366"/>
      <c r="B67" s="46" t="s">
        <v>93</v>
      </c>
      <c r="C67" s="718">
        <v>7</v>
      </c>
      <c r="D67" s="464">
        <v>1.1796228577206316E-2</v>
      </c>
      <c r="E67" s="719">
        <v>1213020.5345999999</v>
      </c>
      <c r="F67" s="448">
        <v>1.4711629695989652E-2</v>
      </c>
    </row>
    <row r="68" spans="1:6" ht="15" x14ac:dyDescent="0.25">
      <c r="A68" s="366"/>
      <c r="B68" s="46" t="s">
        <v>94</v>
      </c>
      <c r="C68" s="718">
        <v>813</v>
      </c>
      <c r="D68" s="464">
        <v>1.3700476904669623</v>
      </c>
      <c r="E68" s="719">
        <v>170447216.62803999</v>
      </c>
      <c r="F68" s="448">
        <v>2.0672002346363696</v>
      </c>
    </row>
    <row r="69" spans="1:6" ht="15" x14ac:dyDescent="0.25">
      <c r="A69" s="366"/>
      <c r="B69" s="46" t="s">
        <v>95</v>
      </c>
      <c r="C69" s="718">
        <v>336</v>
      </c>
      <c r="D69" s="464">
        <v>0.56621897170590318</v>
      </c>
      <c r="E69" s="719">
        <v>159027117.73019999</v>
      </c>
      <c r="F69" s="448">
        <v>1.9286961769684561</v>
      </c>
    </row>
    <row r="70" spans="1:6" ht="15" x14ac:dyDescent="0.25">
      <c r="A70" s="366"/>
      <c r="B70" s="46" t="s">
        <v>96</v>
      </c>
      <c r="C70" s="718">
        <v>847</v>
      </c>
      <c r="D70" s="464">
        <v>1.4273436578419643</v>
      </c>
      <c r="E70" s="719">
        <v>594874598.52745998</v>
      </c>
      <c r="F70" s="448">
        <v>7.2146963381558766</v>
      </c>
    </row>
    <row r="71" spans="1:6" ht="15" x14ac:dyDescent="0.25">
      <c r="A71" s="366"/>
      <c r="B71" s="46" t="s">
        <v>97</v>
      </c>
      <c r="C71" s="718">
        <v>592</v>
      </c>
      <c r="D71" s="464">
        <v>0.99762390252944844</v>
      </c>
      <c r="E71" s="719">
        <v>554980344.64971006</v>
      </c>
      <c r="F71" s="448">
        <v>6.7308549906218929</v>
      </c>
    </row>
    <row r="72" spans="1:6" ht="15" x14ac:dyDescent="0.25">
      <c r="A72" s="366"/>
      <c r="B72" s="46" t="s">
        <v>98</v>
      </c>
      <c r="C72" s="718">
        <v>1088</v>
      </c>
      <c r="D72" s="464">
        <v>1.8334709560000675</v>
      </c>
      <c r="E72" s="719">
        <v>278619780.324</v>
      </c>
      <c r="F72" s="448">
        <v>3.3791274897554171</v>
      </c>
    </row>
    <row r="73" spans="1:6" ht="15" x14ac:dyDescent="0.25">
      <c r="A73" s="366"/>
      <c r="B73" s="46" t="s">
        <v>99</v>
      </c>
      <c r="C73" s="718">
        <v>121</v>
      </c>
      <c r="D73" s="464">
        <v>0.20390623683456632</v>
      </c>
      <c r="E73" s="719">
        <v>34278583.369539998</v>
      </c>
      <c r="F73" s="448">
        <v>0.41573395556908299</v>
      </c>
    </row>
    <row r="74" spans="1:6" ht="15" x14ac:dyDescent="0.25">
      <c r="A74" s="366"/>
      <c r="B74" s="46"/>
      <c r="C74" s="730"/>
      <c r="D74" s="356"/>
      <c r="E74" s="48"/>
      <c r="F74" s="449"/>
    </row>
    <row r="75" spans="1:6" ht="15" x14ac:dyDescent="0.25">
      <c r="A75" s="714" t="s">
        <v>91</v>
      </c>
      <c r="B75" s="390"/>
      <c r="C75" s="715">
        <v>11156</v>
      </c>
      <c r="D75" s="462">
        <v>18.799818001044809</v>
      </c>
      <c r="E75" s="716">
        <v>1448911008.9947622</v>
      </c>
      <c r="F75" s="447">
        <v>17.572532054292626</v>
      </c>
    </row>
    <row r="76" spans="1:6" ht="15" x14ac:dyDescent="0.25">
      <c r="A76" s="366"/>
      <c r="B76" s="46" t="s">
        <v>100</v>
      </c>
      <c r="C76" s="718">
        <v>60</v>
      </c>
      <c r="D76" s="464">
        <v>0.10111053066176841</v>
      </c>
      <c r="E76" s="719">
        <v>24448463.223340001</v>
      </c>
      <c r="F76" s="448">
        <v>0.29651331310430373</v>
      </c>
    </row>
    <row r="77" spans="1:6" ht="15" x14ac:dyDescent="0.25">
      <c r="A77" s="366"/>
      <c r="B77" s="46" t="s">
        <v>101</v>
      </c>
      <c r="C77" s="718">
        <v>577</v>
      </c>
      <c r="D77" s="464">
        <v>0.9723462698640063</v>
      </c>
      <c r="E77" s="719">
        <v>40558623.04445</v>
      </c>
      <c r="F77" s="448">
        <v>0.49189888067800969</v>
      </c>
    </row>
    <row r="78" spans="1:6" ht="15" x14ac:dyDescent="0.25">
      <c r="A78" s="366"/>
      <c r="B78" s="46" t="s">
        <v>102</v>
      </c>
      <c r="C78" s="718">
        <v>1662</v>
      </c>
      <c r="D78" s="464">
        <v>2.8007616993309852</v>
      </c>
      <c r="E78" s="719">
        <v>71551450.097000003</v>
      </c>
      <c r="F78" s="448">
        <v>0.86778286765381107</v>
      </c>
    </row>
    <row r="79" spans="1:6" ht="15" x14ac:dyDescent="0.25">
      <c r="A79" s="366"/>
      <c r="B79" s="39" t="s">
        <v>103</v>
      </c>
      <c r="C79" s="718">
        <v>2</v>
      </c>
      <c r="D79" s="464">
        <v>3.3703510220589477E-3</v>
      </c>
      <c r="E79" s="719">
        <v>4444098.75</v>
      </c>
      <c r="F79" s="448">
        <v>5.3898457014967094E-2</v>
      </c>
    </row>
    <row r="80" spans="1:6" ht="15" x14ac:dyDescent="0.25">
      <c r="A80" s="366"/>
      <c r="B80" s="46" t="s">
        <v>104</v>
      </c>
      <c r="C80" s="718">
        <v>62</v>
      </c>
      <c r="D80" s="464">
        <v>0.10448088168382735</v>
      </c>
      <c r="E80" s="719">
        <v>164193110.84898999</v>
      </c>
      <c r="F80" s="448">
        <v>1.991349838310414</v>
      </c>
    </row>
    <row r="81" spans="1:6" ht="15" x14ac:dyDescent="0.25">
      <c r="A81" s="366"/>
      <c r="B81" s="46" t="s">
        <v>105</v>
      </c>
      <c r="C81" s="718">
        <v>7327</v>
      </c>
      <c r="D81" s="464">
        <v>12.347280969312955</v>
      </c>
      <c r="E81" s="719">
        <v>760373435.82998204</v>
      </c>
      <c r="F81" s="448">
        <v>9.2218821524623245</v>
      </c>
    </row>
    <row r="82" spans="1:6" ht="15" x14ac:dyDescent="0.25">
      <c r="A82" s="366"/>
      <c r="B82" s="46" t="s">
        <v>106</v>
      </c>
      <c r="C82" s="718">
        <v>49</v>
      </c>
      <c r="D82" s="464">
        <v>8.2573600040444214E-2</v>
      </c>
      <c r="E82" s="719">
        <v>69122861.381479993</v>
      </c>
      <c r="F82" s="448">
        <v>0.83832871016226351</v>
      </c>
    </row>
    <row r="83" spans="1:6" ht="15" x14ac:dyDescent="0.25">
      <c r="A83" s="366"/>
      <c r="B83" s="46" t="s">
        <v>108</v>
      </c>
      <c r="C83" s="718">
        <v>615</v>
      </c>
      <c r="D83" s="464">
        <v>1.0363829392831263</v>
      </c>
      <c r="E83" s="719">
        <v>181597003.66751</v>
      </c>
      <c r="F83" s="448">
        <v>2.202425924090933</v>
      </c>
    </row>
    <row r="84" spans="1:6" ht="14.25" x14ac:dyDescent="0.2">
      <c r="A84" s="717"/>
      <c r="B84" s="46" t="s">
        <v>109</v>
      </c>
      <c r="C84" s="347">
        <v>10</v>
      </c>
      <c r="D84" s="457">
        <v>1.6851755110294738E-2</v>
      </c>
      <c r="E84" s="48">
        <v>4605542.5769999996</v>
      </c>
      <c r="F84" s="448">
        <v>5.5856463274366983E-2</v>
      </c>
    </row>
    <row r="85" spans="1:6" ht="15" x14ac:dyDescent="0.25">
      <c r="A85" s="714"/>
      <c r="B85" s="46" t="s">
        <v>110</v>
      </c>
      <c r="C85" s="347">
        <v>135</v>
      </c>
      <c r="D85" s="457">
        <v>0.22749869398897893</v>
      </c>
      <c r="E85" s="48">
        <v>869895.19319999998</v>
      </c>
      <c r="F85" s="448">
        <v>1.0550172558208048E-2</v>
      </c>
    </row>
    <row r="86" spans="1:6" ht="15" x14ac:dyDescent="0.25">
      <c r="A86" s="366"/>
      <c r="B86" s="46" t="s">
        <v>111</v>
      </c>
      <c r="C86" s="718">
        <v>657</v>
      </c>
      <c r="D86" s="457">
        <v>1.1071603107463643</v>
      </c>
      <c r="E86" s="719">
        <v>127146524.38180999</v>
      </c>
      <c r="F86" s="448">
        <v>1.5420452749830214</v>
      </c>
    </row>
    <row r="87" spans="1:6" ht="15" x14ac:dyDescent="0.25">
      <c r="A87" s="714"/>
      <c r="B87" s="390"/>
      <c r="C87" s="793"/>
      <c r="D87" s="794"/>
      <c r="E87" s="716"/>
      <c r="F87" s="447"/>
    </row>
    <row r="88" spans="1:6" ht="15" x14ac:dyDescent="0.25">
      <c r="A88" s="714" t="s">
        <v>333</v>
      </c>
      <c r="B88" s="390"/>
      <c r="C88" s="793">
        <v>155</v>
      </c>
      <c r="D88" s="794">
        <v>0.26120220420956847</v>
      </c>
      <c r="E88" s="716">
        <v>85379148.285279989</v>
      </c>
      <c r="F88" s="447">
        <v>1.0354865210474149</v>
      </c>
    </row>
    <row r="89" spans="1:6" ht="14.25" x14ac:dyDescent="0.2">
      <c r="A89" s="717"/>
      <c r="B89" s="39" t="s">
        <v>113</v>
      </c>
      <c r="C89" s="718">
        <v>150</v>
      </c>
      <c r="D89" s="457">
        <v>0.25277632665442107</v>
      </c>
      <c r="E89" s="719">
        <v>42444543.855729997</v>
      </c>
      <c r="F89" s="448">
        <v>0.51477150964027263</v>
      </c>
    </row>
    <row r="90" spans="1:6" ht="14.25" x14ac:dyDescent="0.2">
      <c r="A90" s="717"/>
      <c r="B90" s="46" t="s">
        <v>114</v>
      </c>
      <c r="C90" s="718">
        <v>4</v>
      </c>
      <c r="D90" s="457">
        <v>6.7407020441178954E-3</v>
      </c>
      <c r="E90" s="719">
        <v>34917.703950000003</v>
      </c>
      <c r="F90" s="448">
        <v>4.234852714311134E-4</v>
      </c>
    </row>
    <row r="91" spans="1:6" ht="15" x14ac:dyDescent="0.25">
      <c r="A91" s="714"/>
      <c r="B91" s="46" t="s">
        <v>116</v>
      </c>
      <c r="C91" s="730">
        <v>1</v>
      </c>
      <c r="D91" s="448">
        <v>1.6851755110294739E-3</v>
      </c>
      <c r="E91" s="719">
        <v>42899686.725599997</v>
      </c>
      <c r="F91" s="448">
        <v>0.52029152613571106</v>
      </c>
    </row>
    <row r="92" spans="1:6" ht="14.25" x14ac:dyDescent="0.2">
      <c r="A92" s="717"/>
      <c r="B92" s="46"/>
      <c r="C92" s="718"/>
      <c r="D92" s="457"/>
      <c r="E92" s="719"/>
      <c r="F92" s="448"/>
    </row>
    <row r="93" spans="1:6" s="36" customFormat="1" x14ac:dyDescent="0.25">
      <c r="A93" s="714" t="s">
        <v>334</v>
      </c>
      <c r="B93" s="390"/>
      <c r="C93" s="793">
        <v>36427</v>
      </c>
      <c r="D93" s="794">
        <v>61.385888340270647</v>
      </c>
      <c r="E93" s="716">
        <v>33519732.420349054</v>
      </c>
      <c r="F93" s="447">
        <v>0.40653053828099167</v>
      </c>
    </row>
    <row r="94" spans="1:6" ht="14.25" x14ac:dyDescent="0.2">
      <c r="A94" s="717"/>
      <c r="B94" s="46" t="s">
        <v>117</v>
      </c>
      <c r="C94" s="718">
        <v>0</v>
      </c>
      <c r="D94" s="457">
        <v>0</v>
      </c>
      <c r="E94" s="719">
        <v>0</v>
      </c>
      <c r="F94" s="448">
        <v>0</v>
      </c>
    </row>
    <row r="95" spans="1:6" ht="14.25" x14ac:dyDescent="0.2">
      <c r="A95" s="717"/>
      <c r="B95" s="46" t="s">
        <v>118</v>
      </c>
      <c r="C95" s="718">
        <v>110</v>
      </c>
      <c r="D95" s="457">
        <v>0.18536930621324213</v>
      </c>
      <c r="E95" s="719">
        <v>547912.48195000004</v>
      </c>
      <c r="F95" s="448">
        <v>6.6451352721057346E-3</v>
      </c>
    </row>
    <row r="96" spans="1:6" ht="14.25" x14ac:dyDescent="0.2">
      <c r="A96" s="717"/>
      <c r="B96" s="46" t="s">
        <v>386</v>
      </c>
      <c r="C96" s="718">
        <v>31093</v>
      </c>
      <c r="D96" s="457">
        <v>52.397162164439429</v>
      </c>
      <c r="E96" s="719">
        <v>9649095.8799990509</v>
      </c>
      <c r="F96" s="448">
        <v>0.11702516275576119</v>
      </c>
    </row>
    <row r="97" spans="1:6" ht="14.25" x14ac:dyDescent="0.2">
      <c r="A97" s="717"/>
      <c r="B97" s="46" t="s">
        <v>119</v>
      </c>
      <c r="C97" s="718">
        <v>2573</v>
      </c>
      <c r="D97" s="457">
        <v>4.3359565898788359</v>
      </c>
      <c r="E97" s="719">
        <v>15330418.189449999</v>
      </c>
      <c r="F97" s="448">
        <v>0.18592878607963884</v>
      </c>
    </row>
    <row r="98" spans="1:6" ht="14.25" x14ac:dyDescent="0.2">
      <c r="A98" s="717"/>
      <c r="B98" s="46" t="s">
        <v>120</v>
      </c>
      <c r="C98" s="718">
        <v>2645</v>
      </c>
      <c r="D98" s="457">
        <v>4.457289226672958</v>
      </c>
      <c r="E98" s="719">
        <v>7990953.3189500002</v>
      </c>
      <c r="F98" s="448">
        <v>9.6915050317015389E-2</v>
      </c>
    </row>
    <row r="99" spans="1:6" ht="14.25" x14ac:dyDescent="0.2">
      <c r="A99" s="795"/>
      <c r="B99" s="796" t="s">
        <v>369</v>
      </c>
      <c r="C99" s="797">
        <v>6</v>
      </c>
      <c r="D99" s="798">
        <v>1.0111053066176842E-2</v>
      </c>
      <c r="E99" s="799">
        <v>1352.55</v>
      </c>
      <c r="F99" s="800">
        <v>1.6403856470469682E-5</v>
      </c>
    </row>
  </sheetData>
  <mergeCells count="17">
    <mergeCell ref="A1:F1"/>
    <mergeCell ref="A2:F2"/>
    <mergeCell ref="A3:F3"/>
    <mergeCell ref="A4:F4"/>
    <mergeCell ref="A5:F5"/>
    <mergeCell ref="A59:F59"/>
    <mergeCell ref="C61:D61"/>
    <mergeCell ref="E61:F61"/>
    <mergeCell ref="A63:B63"/>
    <mergeCell ref="A7:F7"/>
    <mergeCell ref="A55:F55"/>
    <mergeCell ref="A56:F56"/>
    <mergeCell ref="A57:F57"/>
    <mergeCell ref="C27:D27"/>
    <mergeCell ref="E27:F27"/>
    <mergeCell ref="A29:B29"/>
    <mergeCell ref="A54:F54"/>
  </mergeCells>
  <printOptions horizontalCentered="1"/>
  <pageMargins left="0.7" right="0.7" top="0.75" bottom="0.75" header="0.3" footer="0.3"/>
  <pageSetup scale="87" orientation="portrait" horizontalDpi="4294967295" verticalDpi="4294967295" r:id="rId1"/>
  <rowBreaks count="1" manualBreakCount="1">
    <brk id="53"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4"/>
  <sheetViews>
    <sheetView showGridLines="0" zoomScaleNormal="100" workbookViewId="0">
      <selection sqref="A1:F1"/>
    </sheetView>
  </sheetViews>
  <sheetFormatPr defaultColWidth="9.140625" defaultRowHeight="15.75" x14ac:dyDescent="0.25"/>
  <cols>
    <col min="1" max="1" width="4.7109375" style="36" customWidth="1"/>
    <col min="2" max="2" width="43.7109375" style="36" customWidth="1"/>
    <col min="3" max="3" width="10.7109375" style="36" customWidth="1"/>
    <col min="4" max="4" width="11.7109375" style="49" customWidth="1"/>
    <col min="5" max="5" width="12.7109375" style="36" customWidth="1"/>
    <col min="6" max="6" width="11.7109375" style="49"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66</v>
      </c>
      <c r="B7" s="929"/>
      <c r="C7" s="929"/>
      <c r="D7" s="929"/>
      <c r="E7" s="929"/>
      <c r="F7" s="929"/>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6"/>
      <c r="B26" s="708"/>
      <c r="C26" s="941" t="s">
        <v>336</v>
      </c>
      <c r="D26" s="942"/>
      <c r="E26" s="941" t="s">
        <v>337</v>
      </c>
      <c r="F26" s="942"/>
    </row>
    <row r="27" spans="1:6" x14ac:dyDescent="0.25">
      <c r="A27" s="347"/>
      <c r="B27" s="348"/>
      <c r="C27" s="349"/>
      <c r="D27" s="350"/>
      <c r="E27" s="349" t="s">
        <v>70</v>
      </c>
      <c r="F27" s="350"/>
    </row>
    <row r="28" spans="1:6" x14ac:dyDescent="0.25">
      <c r="A28" s="943" t="s">
        <v>335</v>
      </c>
      <c r="B28" s="944"/>
      <c r="C28" s="475" t="s">
        <v>71</v>
      </c>
      <c r="D28" s="476" t="s">
        <v>72</v>
      </c>
      <c r="E28" s="477" t="s">
        <v>73</v>
      </c>
      <c r="F28" s="476" t="s">
        <v>72</v>
      </c>
    </row>
    <row r="29" spans="1:6" ht="25.15" customHeight="1" x14ac:dyDescent="0.25">
      <c r="A29" s="366" t="s">
        <v>121</v>
      </c>
      <c r="B29" s="38"/>
      <c r="C29" s="715">
        <v>56655</v>
      </c>
      <c r="D29" s="447">
        <v>100</v>
      </c>
      <c r="E29" s="467">
        <v>2226210113.8933744</v>
      </c>
      <c r="F29" s="446">
        <v>100</v>
      </c>
    </row>
    <row r="30" spans="1:6" x14ac:dyDescent="0.25">
      <c r="A30" s="711" t="s">
        <v>75</v>
      </c>
      <c r="B30" s="42"/>
      <c r="C30" s="710">
        <v>3187</v>
      </c>
      <c r="D30" s="446">
        <v>5.6252757920748389</v>
      </c>
      <c r="E30" s="43">
        <v>1227850594.2272229</v>
      </c>
      <c r="F30" s="446">
        <v>55.154299522961892</v>
      </c>
    </row>
    <row r="31" spans="1:6" x14ac:dyDescent="0.25">
      <c r="A31" s="723"/>
      <c r="B31" s="454"/>
      <c r="C31" s="724"/>
      <c r="D31" s="468"/>
      <c r="E31" s="365"/>
      <c r="F31" s="469"/>
    </row>
    <row r="32" spans="1:6" x14ac:dyDescent="0.25">
      <c r="A32" s="714" t="s">
        <v>330</v>
      </c>
      <c r="B32" s="38"/>
      <c r="C32" s="715">
        <v>2270</v>
      </c>
      <c r="D32" s="462">
        <v>4.0067072632600826</v>
      </c>
      <c r="E32" s="716">
        <v>800967366.86645305</v>
      </c>
      <c r="F32" s="447">
        <v>35.978965411564737</v>
      </c>
    </row>
    <row r="33" spans="1:6" x14ac:dyDescent="0.25">
      <c r="A33" s="717"/>
      <c r="B33" s="46" t="s">
        <v>76</v>
      </c>
      <c r="C33" s="718">
        <v>2123</v>
      </c>
      <c r="D33" s="464">
        <v>3.7472420792516106</v>
      </c>
      <c r="E33" s="719">
        <v>726241860.40428305</v>
      </c>
      <c r="F33" s="448">
        <v>32.62234125485007</v>
      </c>
    </row>
    <row r="34" spans="1:6" x14ac:dyDescent="0.25">
      <c r="A34" s="717"/>
      <c r="B34" s="46" t="s">
        <v>77</v>
      </c>
      <c r="C34" s="718">
        <v>113</v>
      </c>
      <c r="D34" s="464">
        <v>0.19945282852351953</v>
      </c>
      <c r="E34" s="719">
        <v>40919326.061360002</v>
      </c>
      <c r="F34" s="448">
        <v>1.8380711598599744</v>
      </c>
    </row>
    <row r="35" spans="1:6" x14ac:dyDescent="0.25">
      <c r="A35" s="717"/>
      <c r="B35" s="46" t="s">
        <v>78</v>
      </c>
      <c r="C35" s="718">
        <v>27</v>
      </c>
      <c r="D35" s="464">
        <v>4.765687053216839E-2</v>
      </c>
      <c r="E35" s="719">
        <v>32594954.742660001</v>
      </c>
      <c r="F35" s="448">
        <v>1.4641454793166551</v>
      </c>
    </row>
    <row r="36" spans="1:6" x14ac:dyDescent="0.25">
      <c r="A36" s="717"/>
      <c r="B36" s="46" t="s">
        <v>79</v>
      </c>
      <c r="C36" s="718">
        <v>7</v>
      </c>
      <c r="D36" s="464">
        <v>1.2355484952784396E-2</v>
      </c>
      <c r="E36" s="719">
        <v>1211225.65815</v>
      </c>
      <c r="F36" s="448">
        <v>5.4407517538032905E-2</v>
      </c>
    </row>
    <row r="37" spans="1:6" x14ac:dyDescent="0.25">
      <c r="A37" s="717"/>
      <c r="B37" s="46"/>
      <c r="C37" s="347"/>
      <c r="D37" s="465"/>
      <c r="E37" s="719"/>
      <c r="F37" s="449"/>
    </row>
    <row r="38" spans="1:6" x14ac:dyDescent="0.25">
      <c r="A38" s="714" t="s">
        <v>331</v>
      </c>
      <c r="B38" s="38"/>
      <c r="C38" s="715">
        <v>917</v>
      </c>
      <c r="D38" s="462">
        <v>1.618568528814756</v>
      </c>
      <c r="E38" s="716">
        <v>426883227.36076993</v>
      </c>
      <c r="F38" s="447">
        <v>19.175334111397166</v>
      </c>
    </row>
    <row r="39" spans="1:6" x14ac:dyDescent="0.25">
      <c r="A39" s="717"/>
      <c r="B39" s="46" t="s">
        <v>81</v>
      </c>
      <c r="C39" s="718">
        <v>21</v>
      </c>
      <c r="D39" s="464">
        <v>3.7066454858353186E-2</v>
      </c>
      <c r="E39" s="719">
        <v>17306517.979290001</v>
      </c>
      <c r="F39" s="448">
        <v>0.77739822810448811</v>
      </c>
    </row>
    <row r="40" spans="1:6" x14ac:dyDescent="0.25">
      <c r="A40" s="717"/>
      <c r="B40" s="46" t="s">
        <v>82</v>
      </c>
      <c r="C40" s="718">
        <v>46</v>
      </c>
      <c r="D40" s="464">
        <v>8.1193186832583183E-2</v>
      </c>
      <c r="E40" s="719">
        <v>145873924.50350001</v>
      </c>
      <c r="F40" s="448">
        <v>6.5525676841160339</v>
      </c>
    </row>
    <row r="41" spans="1:6" x14ac:dyDescent="0.25">
      <c r="A41" s="717"/>
      <c r="B41" s="46" t="s">
        <v>83</v>
      </c>
      <c r="C41" s="718">
        <v>415</v>
      </c>
      <c r="D41" s="464">
        <v>0.73250375077221785</v>
      </c>
      <c r="E41" s="719">
        <v>69204973.389339894</v>
      </c>
      <c r="F41" s="448">
        <v>3.1086451794214831</v>
      </c>
    </row>
    <row r="42" spans="1:6" x14ac:dyDescent="0.25">
      <c r="A42" s="717"/>
      <c r="B42" s="46" t="s">
        <v>84</v>
      </c>
      <c r="C42" s="718">
        <v>133</v>
      </c>
      <c r="D42" s="464">
        <v>0.23475421410290354</v>
      </c>
      <c r="E42" s="719">
        <v>3299370.912</v>
      </c>
      <c r="F42" s="448">
        <v>0.14820572826478612</v>
      </c>
    </row>
    <row r="43" spans="1:6" x14ac:dyDescent="0.25">
      <c r="A43" s="717"/>
      <c r="B43" s="46" t="s">
        <v>85</v>
      </c>
      <c r="C43" s="718">
        <v>8</v>
      </c>
      <c r="D43" s="464">
        <v>1.4120554231753598E-2</v>
      </c>
      <c r="E43" s="719">
        <v>4815436.8959999997</v>
      </c>
      <c r="F43" s="448">
        <v>0.21630648724249921</v>
      </c>
    </row>
    <row r="44" spans="1:6" x14ac:dyDescent="0.25">
      <c r="A44" s="717"/>
      <c r="B44" s="46" t="s">
        <v>86</v>
      </c>
      <c r="C44" s="718">
        <v>258</v>
      </c>
      <c r="D44" s="464">
        <v>0.4553878739740535</v>
      </c>
      <c r="E44" s="719">
        <v>136913560.22040999</v>
      </c>
      <c r="F44" s="448">
        <v>6.150073587661705</v>
      </c>
    </row>
    <row r="45" spans="1:6" x14ac:dyDescent="0.25">
      <c r="A45" s="717"/>
      <c r="B45" s="46" t="s">
        <v>87</v>
      </c>
      <c r="C45" s="718">
        <v>30</v>
      </c>
      <c r="D45" s="464">
        <v>5.2952078369075985E-2</v>
      </c>
      <c r="E45" s="719">
        <v>37548293.266350001</v>
      </c>
      <c r="F45" s="448">
        <v>1.6866464235346834</v>
      </c>
    </row>
    <row r="46" spans="1:6" x14ac:dyDescent="0.25">
      <c r="A46" s="717"/>
      <c r="B46" s="46" t="s">
        <v>88</v>
      </c>
      <c r="C46" s="718">
        <v>2</v>
      </c>
      <c r="D46" s="464">
        <v>3.5301385579383994E-3</v>
      </c>
      <c r="E46" s="719">
        <v>1317634.06228</v>
      </c>
      <c r="F46" s="448">
        <v>5.9187318126752021E-2</v>
      </c>
    </row>
    <row r="47" spans="1:6" x14ac:dyDescent="0.25">
      <c r="A47" s="717"/>
      <c r="B47" s="46" t="s">
        <v>89</v>
      </c>
      <c r="C47" s="718">
        <v>0</v>
      </c>
      <c r="D47" s="464">
        <v>0</v>
      </c>
      <c r="E47" s="719">
        <v>0</v>
      </c>
      <c r="F47" s="448">
        <v>0</v>
      </c>
    </row>
    <row r="48" spans="1:6" x14ac:dyDescent="0.25">
      <c r="A48" s="450"/>
      <c r="B48" s="359" t="s">
        <v>90</v>
      </c>
      <c r="C48" s="718">
        <v>4</v>
      </c>
      <c r="D48" s="464">
        <v>7.0602771158767988E-3</v>
      </c>
      <c r="E48" s="719">
        <v>10603516.1316</v>
      </c>
      <c r="F48" s="448">
        <v>0.47630347492473302</v>
      </c>
    </row>
    <row r="49" spans="1:6" x14ac:dyDescent="0.25">
      <c r="B49" s="358"/>
      <c r="C49" s="358"/>
      <c r="D49" s="358"/>
      <c r="E49" s="358"/>
      <c r="F49" s="358"/>
    </row>
    <row r="51" spans="1:6" x14ac:dyDescent="0.25">
      <c r="A51" s="945" t="s">
        <v>35</v>
      </c>
      <c r="B51" s="945"/>
      <c r="C51" s="945"/>
      <c r="D51" s="945"/>
      <c r="E51" s="945"/>
      <c r="F51" s="945"/>
    </row>
    <row r="52" spans="1:6" x14ac:dyDescent="0.25">
      <c r="A52" s="945" t="s">
        <v>328</v>
      </c>
      <c r="B52" s="945"/>
      <c r="C52" s="945"/>
      <c r="D52" s="945"/>
      <c r="E52" s="945"/>
      <c r="F52" s="945"/>
    </row>
    <row r="53" spans="1:6" x14ac:dyDescent="0.25">
      <c r="A53" s="929" t="s">
        <v>322</v>
      </c>
      <c r="B53" s="929"/>
      <c r="C53" s="929"/>
      <c r="D53" s="929"/>
      <c r="E53" s="929"/>
      <c r="F53" s="929"/>
    </row>
    <row r="54" spans="1:6" x14ac:dyDescent="0.25">
      <c r="A54" s="929" t="s">
        <v>414</v>
      </c>
      <c r="B54" s="929"/>
      <c r="C54" s="929"/>
      <c r="D54" s="929"/>
      <c r="E54" s="929"/>
      <c r="F54" s="929"/>
    </row>
    <row r="55" spans="1:6" x14ac:dyDescent="0.25">
      <c r="A55" s="37"/>
      <c r="B55" s="37"/>
      <c r="C55" s="37"/>
      <c r="D55" s="37"/>
      <c r="E55" s="37"/>
      <c r="F55" s="37"/>
    </row>
    <row r="56" spans="1:6" x14ac:dyDescent="0.25">
      <c r="A56" s="929" t="s">
        <v>66</v>
      </c>
      <c r="B56" s="929"/>
      <c r="C56" s="929"/>
      <c r="D56" s="929"/>
      <c r="E56" s="929"/>
      <c r="F56" s="929"/>
    </row>
    <row r="57" spans="1:6" ht="9" customHeight="1" x14ac:dyDescent="0.25">
      <c r="A57" s="37"/>
      <c r="B57" s="37"/>
      <c r="C57" s="37"/>
      <c r="D57" s="37"/>
      <c r="E57" s="37"/>
      <c r="F57" s="37"/>
    </row>
    <row r="58" spans="1:6" x14ac:dyDescent="0.25">
      <c r="A58" s="346"/>
      <c r="B58" s="708"/>
      <c r="C58" s="941" t="s">
        <v>336</v>
      </c>
      <c r="D58" s="942"/>
      <c r="E58" s="941" t="s">
        <v>337</v>
      </c>
      <c r="F58" s="942"/>
    </row>
    <row r="59" spans="1:6" x14ac:dyDescent="0.25">
      <c r="A59" s="347"/>
      <c r="B59" s="348"/>
      <c r="C59" s="349"/>
      <c r="D59" s="350"/>
      <c r="E59" s="349" t="s">
        <v>70</v>
      </c>
      <c r="F59" s="350"/>
    </row>
    <row r="60" spans="1:6" x14ac:dyDescent="0.25">
      <c r="A60" s="943" t="s">
        <v>335</v>
      </c>
      <c r="B60" s="944"/>
      <c r="C60" s="349" t="s">
        <v>71</v>
      </c>
      <c r="D60" s="474" t="s">
        <v>72</v>
      </c>
      <c r="E60" s="351" t="s">
        <v>73</v>
      </c>
      <c r="F60" s="476" t="s">
        <v>72</v>
      </c>
    </row>
    <row r="61" spans="1:6" ht="25.15" customHeight="1" x14ac:dyDescent="0.25">
      <c r="A61" s="711" t="s">
        <v>92</v>
      </c>
      <c r="B61" s="42"/>
      <c r="C61" s="710">
        <v>53468</v>
      </c>
      <c r="D61" s="470">
        <v>94.374724207925169</v>
      </c>
      <c r="E61" s="733">
        <v>998359519.6661514</v>
      </c>
      <c r="F61" s="471">
        <v>44.8457004770381</v>
      </c>
    </row>
    <row r="62" spans="1:6" x14ac:dyDescent="0.25">
      <c r="A62" s="352"/>
      <c r="B62" s="353"/>
      <c r="C62" s="354"/>
      <c r="D62" s="712"/>
      <c r="E62" s="355"/>
      <c r="F62" s="712"/>
    </row>
    <row r="63" spans="1:6" x14ac:dyDescent="0.25">
      <c r="A63" s="714" t="s">
        <v>332</v>
      </c>
      <c r="B63" s="390"/>
      <c r="C63" s="715">
        <v>1788</v>
      </c>
      <c r="D63" s="462">
        <v>3.155943870796929</v>
      </c>
      <c r="E63" s="716">
        <v>315283260.02185988</v>
      </c>
      <c r="F63" s="447">
        <v>14.162331670952085</v>
      </c>
    </row>
    <row r="64" spans="1:6" x14ac:dyDescent="0.25">
      <c r="A64" s="717"/>
      <c r="B64" s="46" t="s">
        <v>93</v>
      </c>
      <c r="C64" s="718">
        <v>21</v>
      </c>
      <c r="D64" s="464">
        <v>3.7066454858353186E-2</v>
      </c>
      <c r="E64" s="719">
        <v>6132797.6326400004</v>
      </c>
      <c r="F64" s="448">
        <v>0.27548152774827139</v>
      </c>
    </row>
    <row r="65" spans="1:6" x14ac:dyDescent="0.25">
      <c r="A65" s="717"/>
      <c r="B65" s="46" t="s">
        <v>94</v>
      </c>
      <c r="C65" s="718">
        <v>384</v>
      </c>
      <c r="D65" s="464">
        <v>0.67778660312417272</v>
      </c>
      <c r="E65" s="719">
        <v>39388936.931649998</v>
      </c>
      <c r="F65" s="448">
        <v>1.7693270139161963</v>
      </c>
    </row>
    <row r="66" spans="1:6" x14ac:dyDescent="0.25">
      <c r="A66" s="717"/>
      <c r="B66" s="46" t="s">
        <v>95</v>
      </c>
      <c r="C66" s="718">
        <v>7</v>
      </c>
      <c r="D66" s="464">
        <v>1.2355484952784396E-2</v>
      </c>
      <c r="E66" s="719">
        <v>387572.76695999998</v>
      </c>
      <c r="F66" s="448">
        <v>1.7409532215365859E-2</v>
      </c>
    </row>
    <row r="67" spans="1:6" x14ac:dyDescent="0.25">
      <c r="A67" s="717"/>
      <c r="B67" s="46" t="s">
        <v>96</v>
      </c>
      <c r="C67" s="718">
        <v>145</v>
      </c>
      <c r="D67" s="464">
        <v>0.25593504545053392</v>
      </c>
      <c r="E67" s="719">
        <v>92228369.902889997</v>
      </c>
      <c r="F67" s="448">
        <v>4.1428421031469327</v>
      </c>
    </row>
    <row r="68" spans="1:6" x14ac:dyDescent="0.25">
      <c r="A68" s="717"/>
      <c r="B68" s="46" t="s">
        <v>97</v>
      </c>
      <c r="C68" s="718">
        <v>138</v>
      </c>
      <c r="D68" s="464">
        <v>0.24357956049774954</v>
      </c>
      <c r="E68" s="719">
        <v>84495167.902919993</v>
      </c>
      <c r="F68" s="448">
        <v>3.795471387700601</v>
      </c>
    </row>
    <row r="69" spans="1:6" x14ac:dyDescent="0.25">
      <c r="A69" s="717"/>
      <c r="B69" s="46" t="s">
        <v>98</v>
      </c>
      <c r="C69" s="718">
        <v>1041</v>
      </c>
      <c r="D69" s="464">
        <v>1.8374371194069368</v>
      </c>
      <c r="E69" s="719">
        <v>86407598.273359895</v>
      </c>
      <c r="F69" s="448">
        <v>3.8813765930765345</v>
      </c>
    </row>
    <row r="70" spans="1:6" x14ac:dyDescent="0.25">
      <c r="A70" s="717"/>
      <c r="B70" s="46" t="s">
        <v>99</v>
      </c>
      <c r="C70" s="718">
        <v>52</v>
      </c>
      <c r="D70" s="464">
        <v>9.1783602506398373E-2</v>
      </c>
      <c r="E70" s="719">
        <v>6242816.6114400001</v>
      </c>
      <c r="F70" s="448">
        <v>0.28042351314818448</v>
      </c>
    </row>
    <row r="71" spans="1:6" x14ac:dyDescent="0.25">
      <c r="A71" s="717"/>
      <c r="B71" s="46"/>
      <c r="C71" s="347"/>
      <c r="D71" s="734"/>
      <c r="E71" s="719"/>
      <c r="F71" s="449"/>
    </row>
    <row r="72" spans="1:6" x14ac:dyDescent="0.25">
      <c r="A72" s="714" t="s">
        <v>91</v>
      </c>
      <c r="B72" s="390"/>
      <c r="C72" s="715">
        <v>17692</v>
      </c>
      <c r="D72" s="462">
        <v>31.22760568352308</v>
      </c>
      <c r="E72" s="716">
        <v>610389673.60607994</v>
      </c>
      <c r="F72" s="447">
        <v>27.418331710773771</v>
      </c>
    </row>
    <row r="73" spans="1:6" x14ac:dyDescent="0.25">
      <c r="A73" s="717"/>
      <c r="B73" s="46" t="s">
        <v>100</v>
      </c>
      <c r="C73" s="718">
        <v>58</v>
      </c>
      <c r="D73" s="464">
        <v>0.10237401818021358</v>
      </c>
      <c r="E73" s="719">
        <v>18299270.976629999</v>
      </c>
      <c r="F73" s="448">
        <v>0.82199208701943993</v>
      </c>
    </row>
    <row r="74" spans="1:6" x14ac:dyDescent="0.25">
      <c r="A74" s="717"/>
      <c r="B74" s="46" t="s">
        <v>101</v>
      </c>
      <c r="C74" s="718">
        <v>218</v>
      </c>
      <c r="D74" s="464">
        <v>0.3847851028152855</v>
      </c>
      <c r="E74" s="719">
        <v>5988316.7109500002</v>
      </c>
      <c r="F74" s="448">
        <v>0.2689915329006009</v>
      </c>
    </row>
    <row r="75" spans="1:6" x14ac:dyDescent="0.25">
      <c r="A75" s="717"/>
      <c r="B75" s="46" t="s">
        <v>102</v>
      </c>
      <c r="C75" s="718">
        <v>13159</v>
      </c>
      <c r="D75" s="464">
        <v>23.226546641955697</v>
      </c>
      <c r="E75" s="719">
        <v>67288511.491850004</v>
      </c>
      <c r="F75" s="448">
        <v>3.0225588803102896</v>
      </c>
    </row>
    <row r="76" spans="1:6" x14ac:dyDescent="0.25">
      <c r="A76" s="347"/>
      <c r="B76" s="39" t="s">
        <v>103</v>
      </c>
      <c r="C76" s="718">
        <v>14</v>
      </c>
      <c r="D76" s="464">
        <v>2.4710969905568793E-2</v>
      </c>
      <c r="E76" s="719">
        <v>4019459.7055500001</v>
      </c>
      <c r="F76" s="448">
        <v>0.18055167751081894</v>
      </c>
    </row>
    <row r="77" spans="1:6" x14ac:dyDescent="0.25">
      <c r="A77" s="717"/>
      <c r="B77" s="46" t="s">
        <v>104</v>
      </c>
      <c r="C77" s="718">
        <v>82</v>
      </c>
      <c r="D77" s="464">
        <v>0.14473568087547437</v>
      </c>
      <c r="E77" s="719">
        <v>104600493.09181</v>
      </c>
      <c r="F77" s="448">
        <v>4.6985903279756593</v>
      </c>
    </row>
    <row r="78" spans="1:6" x14ac:dyDescent="0.25">
      <c r="A78" s="717"/>
      <c r="B78" s="46" t="s">
        <v>105</v>
      </c>
      <c r="C78" s="718">
        <v>2334</v>
      </c>
      <c r="D78" s="464">
        <v>4.1196716971141116</v>
      </c>
      <c r="E78" s="719">
        <v>119550551.70174</v>
      </c>
      <c r="F78" s="448">
        <v>5.3701378389958174</v>
      </c>
    </row>
    <row r="79" spans="1:6" x14ac:dyDescent="0.25">
      <c r="A79" s="717"/>
      <c r="B79" s="46" t="s">
        <v>106</v>
      </c>
      <c r="C79" s="718">
        <v>99</v>
      </c>
      <c r="D79" s="464">
        <v>0.17474185861795077</v>
      </c>
      <c r="E79" s="719">
        <v>20378871.070560001</v>
      </c>
      <c r="F79" s="448">
        <v>0.91540645437639312</v>
      </c>
    </row>
    <row r="80" spans="1:6" x14ac:dyDescent="0.25">
      <c r="A80" s="717"/>
      <c r="B80" s="46" t="s">
        <v>416</v>
      </c>
      <c r="C80" s="718">
        <v>3</v>
      </c>
      <c r="D80" s="464">
        <v>5.2952078369075993E-3</v>
      </c>
      <c r="E80" s="719">
        <v>278224.60499999998</v>
      </c>
      <c r="F80" s="448">
        <v>1.2497679498608446E-2</v>
      </c>
    </row>
    <row r="81" spans="1:7" x14ac:dyDescent="0.25">
      <c r="A81" s="717"/>
      <c r="B81" s="46" t="s">
        <v>108</v>
      </c>
      <c r="C81" s="347">
        <v>784</v>
      </c>
      <c r="D81" s="464">
        <v>1.3838143147118525</v>
      </c>
      <c r="E81" s="719">
        <v>105208105.3917</v>
      </c>
      <c r="F81" s="448">
        <v>4.7258839017537131</v>
      </c>
    </row>
    <row r="82" spans="1:7" x14ac:dyDescent="0.25">
      <c r="A82" s="714"/>
      <c r="B82" s="46" t="s">
        <v>109</v>
      </c>
      <c r="C82" s="347">
        <v>12</v>
      </c>
      <c r="D82" s="464">
        <v>2.1180831347630397E-2</v>
      </c>
      <c r="E82" s="719">
        <v>3367990.9492000001</v>
      </c>
      <c r="F82" s="448">
        <v>0.15128809846747968</v>
      </c>
    </row>
    <row r="83" spans="1:7" x14ac:dyDescent="0.25">
      <c r="A83" s="714"/>
      <c r="B83" s="46" t="s">
        <v>110</v>
      </c>
      <c r="C83" s="718">
        <v>204</v>
      </c>
      <c r="D83" s="464">
        <v>0.36007413290971674</v>
      </c>
      <c r="E83" s="719">
        <v>372491.64974999998</v>
      </c>
      <c r="F83" s="448">
        <v>1.6732097631995606E-2</v>
      </c>
    </row>
    <row r="84" spans="1:7" x14ac:dyDescent="0.25">
      <c r="A84" s="714"/>
      <c r="B84" s="46" t="s">
        <v>111</v>
      </c>
      <c r="C84" s="347">
        <v>725</v>
      </c>
      <c r="D84" s="464">
        <v>1.2796752272526697</v>
      </c>
      <c r="E84" s="719">
        <v>161037386.26133999</v>
      </c>
      <c r="F84" s="448">
        <v>7.2337011343329554</v>
      </c>
    </row>
    <row r="85" spans="1:7" x14ac:dyDescent="0.25">
      <c r="A85" s="714"/>
      <c r="B85" s="46"/>
      <c r="C85" s="347"/>
      <c r="D85" s="464"/>
      <c r="E85" s="719"/>
      <c r="F85" s="448"/>
    </row>
    <row r="86" spans="1:7" x14ac:dyDescent="0.25">
      <c r="A86" s="714" t="s">
        <v>333</v>
      </c>
      <c r="B86" s="390"/>
      <c r="C86" s="793">
        <v>416</v>
      </c>
      <c r="D86" s="462">
        <v>0.73426882005118699</v>
      </c>
      <c r="E86" s="716">
        <v>51184590.26066</v>
      </c>
      <c r="F86" s="447">
        <v>2.2991805643692942</v>
      </c>
      <c r="G86" s="52"/>
    </row>
    <row r="87" spans="1:7" x14ac:dyDescent="0.25">
      <c r="A87" s="717"/>
      <c r="B87" s="46" t="s">
        <v>113</v>
      </c>
      <c r="C87" s="718">
        <v>416</v>
      </c>
      <c r="D87" s="464">
        <v>0.73426882005118699</v>
      </c>
      <c r="E87" s="719">
        <v>51184590.26066</v>
      </c>
      <c r="F87" s="448">
        <v>2.2991805643692942</v>
      </c>
    </row>
    <row r="88" spans="1:7" x14ac:dyDescent="0.25">
      <c r="A88" s="717"/>
      <c r="B88" s="46"/>
      <c r="C88" s="718"/>
      <c r="D88" s="464"/>
      <c r="E88" s="719"/>
      <c r="F88" s="448"/>
    </row>
    <row r="89" spans="1:7" x14ac:dyDescent="0.25">
      <c r="A89" s="714" t="s">
        <v>334</v>
      </c>
      <c r="B89" s="390"/>
      <c r="C89" s="793">
        <v>33572</v>
      </c>
      <c r="D89" s="447">
        <v>59.256905833553965</v>
      </c>
      <c r="E89" s="716">
        <v>21501995.777551521</v>
      </c>
      <c r="F89" s="447">
        <v>0.96585653094294444</v>
      </c>
    </row>
    <row r="90" spans="1:7" x14ac:dyDescent="0.25">
      <c r="A90" s="717"/>
      <c r="B90" s="46" t="s">
        <v>118</v>
      </c>
      <c r="C90" s="718">
        <v>268</v>
      </c>
      <c r="D90" s="448">
        <v>0.4730385667637455</v>
      </c>
      <c r="E90" s="719">
        <v>691237.54764999996</v>
      </c>
      <c r="F90" s="448">
        <v>3.1049968883714592E-2</v>
      </c>
    </row>
    <row r="91" spans="1:7" x14ac:dyDescent="0.25">
      <c r="A91" s="717"/>
      <c r="B91" s="46" t="s">
        <v>386</v>
      </c>
      <c r="C91" s="718">
        <v>27488</v>
      </c>
      <c r="D91" s="448">
        <v>48.518224340305352</v>
      </c>
      <c r="E91" s="719">
        <v>9004972.6000014693</v>
      </c>
      <c r="F91" s="448">
        <v>0.40449787483234695</v>
      </c>
    </row>
    <row r="92" spans="1:7" x14ac:dyDescent="0.25">
      <c r="A92" s="717"/>
      <c r="B92" s="46" t="s">
        <v>119</v>
      </c>
      <c r="C92" s="718">
        <v>3501</v>
      </c>
      <c r="D92" s="448">
        <v>6.179507545671167</v>
      </c>
      <c r="E92" s="719">
        <v>9579240.4094000105</v>
      </c>
      <c r="F92" s="448">
        <v>0.43029363444257601</v>
      </c>
    </row>
    <row r="93" spans="1:7" x14ac:dyDescent="0.25">
      <c r="A93" s="717"/>
      <c r="B93" s="46" t="s">
        <v>120</v>
      </c>
      <c r="C93" s="718">
        <v>2279</v>
      </c>
      <c r="D93" s="448">
        <v>4.0225928867708056</v>
      </c>
      <c r="E93" s="719">
        <v>2215926.8705000398</v>
      </c>
      <c r="F93" s="448">
        <v>9.9538082981064591E-2</v>
      </c>
    </row>
    <row r="94" spans="1:7" x14ac:dyDescent="0.25">
      <c r="A94" s="450"/>
      <c r="B94" s="725" t="s">
        <v>368</v>
      </c>
      <c r="C94" s="726">
        <v>36</v>
      </c>
      <c r="D94" s="731">
        <v>6.3542494042891182E-2</v>
      </c>
      <c r="E94" s="727">
        <v>10618.35</v>
      </c>
      <c r="F94" s="732">
        <v>4.7696980324241637E-4</v>
      </c>
    </row>
  </sheetData>
  <mergeCells count="17">
    <mergeCell ref="A7:F7"/>
    <mergeCell ref="A52:F52"/>
    <mergeCell ref="A53:F53"/>
    <mergeCell ref="A54:F54"/>
    <mergeCell ref="A1:F1"/>
    <mergeCell ref="A2:F2"/>
    <mergeCell ref="A3:F3"/>
    <mergeCell ref="A4:F4"/>
    <mergeCell ref="A5:F5"/>
    <mergeCell ref="A56:F56"/>
    <mergeCell ref="C58:D58"/>
    <mergeCell ref="E58:F58"/>
    <mergeCell ref="A60:B60"/>
    <mergeCell ref="C26:D26"/>
    <mergeCell ref="E26:F26"/>
    <mergeCell ref="A28:B28"/>
    <mergeCell ref="A51:F51"/>
  </mergeCells>
  <printOptions horizontalCentered="1"/>
  <pageMargins left="0.7" right="0.7" top="0.75" bottom="0.75" header="0.3" footer="0.3"/>
  <pageSetup scale="85" orientation="portrait" horizontalDpi="4294967295" verticalDpi="4294967295" r:id="rId1"/>
  <rowBreaks count="1" manualBreakCount="1">
    <brk id="5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96"/>
  <sheetViews>
    <sheetView showGridLines="0" zoomScaleNormal="100" workbookViewId="0">
      <selection sqref="A1:F1"/>
    </sheetView>
  </sheetViews>
  <sheetFormatPr defaultColWidth="9.140625" defaultRowHeight="15.75" x14ac:dyDescent="0.25"/>
  <cols>
    <col min="1" max="1" width="4.7109375" style="52" customWidth="1"/>
    <col min="2" max="2" width="43.140625" style="36" customWidth="1"/>
    <col min="3" max="3" width="10.7109375" style="36" customWidth="1"/>
    <col min="4" max="4" width="11.7109375" style="49" customWidth="1"/>
    <col min="5" max="5" width="12.7109375" style="36" customWidth="1"/>
    <col min="6" max="6" width="11.7109375" style="49"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67</v>
      </c>
      <c r="B7" s="929"/>
      <c r="C7" s="929"/>
      <c r="D7" s="929"/>
      <c r="E7" s="929"/>
      <c r="F7" s="929"/>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6"/>
      <c r="B26" s="708"/>
      <c r="C26" s="941" t="s">
        <v>336</v>
      </c>
      <c r="D26" s="942"/>
      <c r="E26" s="941" t="s">
        <v>337</v>
      </c>
      <c r="F26" s="942"/>
    </row>
    <row r="27" spans="1:6" x14ac:dyDescent="0.25">
      <c r="A27" s="347"/>
      <c r="B27" s="348"/>
      <c r="C27" s="349"/>
      <c r="D27" s="350"/>
      <c r="E27" s="349" t="s">
        <v>70</v>
      </c>
      <c r="F27" s="350"/>
    </row>
    <row r="28" spans="1:6" x14ac:dyDescent="0.25">
      <c r="A28" s="943" t="s">
        <v>335</v>
      </c>
      <c r="B28" s="944"/>
      <c r="C28" s="349" t="s">
        <v>71</v>
      </c>
      <c r="D28" s="474" t="s">
        <v>72</v>
      </c>
      <c r="E28" s="351" t="s">
        <v>73</v>
      </c>
      <c r="F28" s="474" t="s">
        <v>72</v>
      </c>
    </row>
    <row r="29" spans="1:6" ht="25.15" customHeight="1" x14ac:dyDescent="0.25">
      <c r="A29" s="709" t="s">
        <v>121</v>
      </c>
      <c r="B29" s="42"/>
      <c r="C29" s="710">
        <v>147843</v>
      </c>
      <c r="D29" s="446">
        <v>100</v>
      </c>
      <c r="E29" s="43">
        <v>3875095381.0955749</v>
      </c>
      <c r="F29" s="446">
        <v>100</v>
      </c>
    </row>
    <row r="30" spans="1:6" x14ac:dyDescent="0.25">
      <c r="A30" s="711" t="s">
        <v>75</v>
      </c>
      <c r="B30" s="42"/>
      <c r="C30" s="710">
        <v>5839</v>
      </c>
      <c r="D30" s="446">
        <v>3.9494599000290851</v>
      </c>
      <c r="E30" s="43">
        <v>1973519942.47996</v>
      </c>
      <c r="F30" s="446">
        <v>50.928293329440642</v>
      </c>
    </row>
    <row r="31" spans="1:6" x14ac:dyDescent="0.25">
      <c r="A31" s="723"/>
      <c r="B31" s="454"/>
      <c r="C31" s="724"/>
      <c r="D31" s="469"/>
      <c r="E31" s="456"/>
      <c r="F31" s="469"/>
    </row>
    <row r="32" spans="1:6" x14ac:dyDescent="0.25">
      <c r="A32" s="714" t="s">
        <v>330</v>
      </c>
      <c r="B32" s="39"/>
      <c r="C32" s="715">
        <v>3678</v>
      </c>
      <c r="D32" s="447">
        <v>2.4877741928938129</v>
      </c>
      <c r="E32" s="467">
        <v>1306518489.51016</v>
      </c>
      <c r="F32" s="447">
        <v>33.715776284731817</v>
      </c>
    </row>
    <row r="33" spans="1:6" x14ac:dyDescent="0.25">
      <c r="A33" s="717"/>
      <c r="B33" s="46" t="s">
        <v>76</v>
      </c>
      <c r="C33" s="718">
        <v>3479</v>
      </c>
      <c r="D33" s="448">
        <v>2.3531719459155997</v>
      </c>
      <c r="E33" s="719">
        <v>1035891303.11211</v>
      </c>
      <c r="F33" s="448">
        <v>26.732020795298222</v>
      </c>
    </row>
    <row r="34" spans="1:6" x14ac:dyDescent="0.25">
      <c r="A34" s="717"/>
      <c r="B34" s="46" t="s">
        <v>77</v>
      </c>
      <c r="C34" s="718">
        <v>128</v>
      </c>
      <c r="D34" s="448">
        <v>8.6578329714629712E-2</v>
      </c>
      <c r="E34" s="719">
        <v>38553221.942709997</v>
      </c>
      <c r="F34" s="448">
        <v>0.99489736770840853</v>
      </c>
    </row>
    <row r="35" spans="1:6" x14ac:dyDescent="0.25">
      <c r="A35" s="717"/>
      <c r="B35" s="46" t="s">
        <v>78</v>
      </c>
      <c r="C35" s="718">
        <v>67</v>
      </c>
      <c r="D35" s="448">
        <v>4.5318344460001485E-2</v>
      </c>
      <c r="E35" s="719">
        <v>232021039.07934001</v>
      </c>
      <c r="F35" s="448">
        <v>5.9874923391883721</v>
      </c>
    </row>
    <row r="36" spans="1:6" x14ac:dyDescent="0.25">
      <c r="A36" s="717"/>
      <c r="B36" s="46" t="s">
        <v>79</v>
      </c>
      <c r="C36" s="718">
        <v>4</v>
      </c>
      <c r="D36" s="448">
        <v>2.7055728035821785E-3</v>
      </c>
      <c r="E36" s="719">
        <v>52925.375999999997</v>
      </c>
      <c r="F36" s="448">
        <v>1.3657825368168571E-3</v>
      </c>
    </row>
    <row r="37" spans="1:6" x14ac:dyDescent="0.25">
      <c r="A37" s="717"/>
      <c r="B37" s="46"/>
      <c r="C37" s="347"/>
      <c r="D37" s="449"/>
      <c r="E37" s="48"/>
      <c r="F37" s="449"/>
    </row>
    <row r="38" spans="1:6" x14ac:dyDescent="0.25">
      <c r="A38" s="714" t="s">
        <v>331</v>
      </c>
      <c r="B38" s="39"/>
      <c r="C38" s="715">
        <v>2161</v>
      </c>
      <c r="D38" s="447">
        <v>1.461685707135272</v>
      </c>
      <c r="E38" s="467">
        <v>667001452.9698</v>
      </c>
      <c r="F38" s="447">
        <v>17.212517044708818</v>
      </c>
    </row>
    <row r="39" spans="1:6" x14ac:dyDescent="0.25">
      <c r="A39" s="728"/>
      <c r="B39" s="46" t="s">
        <v>81</v>
      </c>
      <c r="C39" s="718">
        <v>43</v>
      </c>
      <c r="D39" s="448">
        <v>2.9084907638508416E-2</v>
      </c>
      <c r="E39" s="719">
        <v>80438149.978699997</v>
      </c>
      <c r="F39" s="448">
        <v>2.0757721312128932</v>
      </c>
    </row>
    <row r="40" spans="1:6" x14ac:dyDescent="0.25">
      <c r="A40" s="728"/>
      <c r="B40" s="46" t="s">
        <v>82</v>
      </c>
      <c r="C40" s="718">
        <v>83</v>
      </c>
      <c r="D40" s="448">
        <v>5.6140635674330197E-2</v>
      </c>
      <c r="E40" s="719">
        <v>15362366.922280001</v>
      </c>
      <c r="F40" s="448">
        <v>0.39643842051538664</v>
      </c>
    </row>
    <row r="41" spans="1:6" x14ac:dyDescent="0.25">
      <c r="A41" s="728"/>
      <c r="B41" s="46" t="s">
        <v>83</v>
      </c>
      <c r="C41" s="718">
        <v>1469</v>
      </c>
      <c r="D41" s="448">
        <v>0.993621612115555</v>
      </c>
      <c r="E41" s="719">
        <v>158431063.34807</v>
      </c>
      <c r="F41" s="448">
        <v>4.0884429353911296</v>
      </c>
    </row>
    <row r="42" spans="1:6" x14ac:dyDescent="0.25">
      <c r="A42" s="728"/>
      <c r="B42" s="46" t="s">
        <v>85</v>
      </c>
      <c r="C42" s="718">
        <v>5</v>
      </c>
      <c r="D42" s="448">
        <v>3.3819660044777235E-3</v>
      </c>
      <c r="E42" s="719">
        <v>3906246.0270799999</v>
      </c>
      <c r="F42" s="448">
        <v>0.10080386785152158</v>
      </c>
    </row>
    <row r="43" spans="1:6" x14ac:dyDescent="0.25">
      <c r="A43" s="728"/>
      <c r="B43" s="46" t="s">
        <v>86</v>
      </c>
      <c r="C43" s="718">
        <v>472</v>
      </c>
      <c r="D43" s="448">
        <v>0.31925759082269706</v>
      </c>
      <c r="E43" s="719">
        <v>226828001.07966</v>
      </c>
      <c r="F43" s="448">
        <v>5.853481753926034</v>
      </c>
    </row>
    <row r="44" spans="1:6" x14ac:dyDescent="0.25">
      <c r="A44" s="728"/>
      <c r="B44" s="46" t="s">
        <v>87</v>
      </c>
      <c r="C44" s="718">
        <v>34</v>
      </c>
      <c r="D44" s="448">
        <v>2.2997368830448516E-2</v>
      </c>
      <c r="E44" s="719">
        <v>40823464.202990003</v>
      </c>
      <c r="F44" s="448">
        <v>1.0534828226976005</v>
      </c>
    </row>
    <row r="45" spans="1:6" x14ac:dyDescent="0.25">
      <c r="A45" s="728"/>
      <c r="B45" s="46" t="s">
        <v>88</v>
      </c>
      <c r="C45" s="718">
        <v>5</v>
      </c>
      <c r="D45" s="448">
        <v>3.3819660044777235E-3</v>
      </c>
      <c r="E45" s="719">
        <v>123677740.65662</v>
      </c>
      <c r="F45" s="448">
        <v>3.1916050701609717</v>
      </c>
    </row>
    <row r="46" spans="1:6" x14ac:dyDescent="0.25">
      <c r="A46" s="728"/>
      <c r="B46" s="46" t="s">
        <v>89</v>
      </c>
      <c r="C46" s="718">
        <v>47</v>
      </c>
      <c r="D46" s="448">
        <v>3.1790480442090596E-2</v>
      </c>
      <c r="E46" s="719">
        <v>9561458.0044</v>
      </c>
      <c r="F46" s="448">
        <v>0.24674122993320399</v>
      </c>
    </row>
    <row r="47" spans="1:6" x14ac:dyDescent="0.25">
      <c r="A47" s="472"/>
      <c r="B47" s="359" t="s">
        <v>90</v>
      </c>
      <c r="C47" s="451">
        <v>3</v>
      </c>
      <c r="D47" s="460">
        <v>2.0291796026866336E-3</v>
      </c>
      <c r="E47" s="452">
        <v>7972962.75</v>
      </c>
      <c r="F47" s="460">
        <v>0.20574881302007764</v>
      </c>
    </row>
    <row r="48" spans="1:6" x14ac:dyDescent="0.25">
      <c r="A48" s="36"/>
      <c r="D48" s="36"/>
      <c r="F48" s="36"/>
    </row>
    <row r="50" spans="1:6" x14ac:dyDescent="0.25">
      <c r="A50" s="945" t="s">
        <v>35</v>
      </c>
      <c r="B50" s="945"/>
      <c r="C50" s="945"/>
      <c r="D50" s="945"/>
      <c r="E50" s="945"/>
      <c r="F50" s="945"/>
    </row>
    <row r="51" spans="1:6" x14ac:dyDescent="0.25">
      <c r="A51" s="945" t="s">
        <v>328</v>
      </c>
      <c r="B51" s="945"/>
      <c r="C51" s="945"/>
      <c r="D51" s="945"/>
      <c r="E51" s="945"/>
      <c r="F51" s="945"/>
    </row>
    <row r="52" spans="1:6" x14ac:dyDescent="0.25">
      <c r="A52" s="929" t="s">
        <v>322</v>
      </c>
      <c r="B52" s="929"/>
      <c r="C52" s="929"/>
      <c r="D52" s="929"/>
      <c r="E52" s="929"/>
      <c r="F52" s="929"/>
    </row>
    <row r="53" spans="1:6" x14ac:dyDescent="0.25">
      <c r="A53" s="929" t="s">
        <v>414</v>
      </c>
      <c r="B53" s="929"/>
      <c r="C53" s="929"/>
      <c r="D53" s="929"/>
      <c r="E53" s="929"/>
      <c r="F53" s="929"/>
    </row>
    <row r="54" spans="1:6" x14ac:dyDescent="0.25">
      <c r="A54" s="37"/>
      <c r="B54" s="37"/>
      <c r="C54" s="37"/>
      <c r="D54" s="37"/>
      <c r="E54" s="37"/>
      <c r="F54" s="37"/>
    </row>
    <row r="55" spans="1:6" x14ac:dyDescent="0.25">
      <c r="A55" s="929" t="s">
        <v>67</v>
      </c>
      <c r="B55" s="929"/>
      <c r="C55" s="929"/>
      <c r="D55" s="929"/>
      <c r="E55" s="929"/>
      <c r="F55" s="929"/>
    </row>
    <row r="56" spans="1:6" ht="9" customHeight="1" x14ac:dyDescent="0.25">
      <c r="A56" s="37"/>
      <c r="B56" s="37"/>
      <c r="C56" s="37"/>
      <c r="D56" s="37"/>
      <c r="E56" s="37"/>
      <c r="F56" s="37"/>
    </row>
    <row r="57" spans="1:6" x14ac:dyDescent="0.25">
      <c r="A57" s="346"/>
      <c r="B57" s="708"/>
      <c r="C57" s="941" t="s">
        <v>336</v>
      </c>
      <c r="D57" s="942"/>
      <c r="E57" s="941" t="s">
        <v>337</v>
      </c>
      <c r="F57" s="942"/>
    </row>
    <row r="58" spans="1:6" x14ac:dyDescent="0.25">
      <c r="A58" s="347"/>
      <c r="B58" s="348"/>
      <c r="C58" s="349"/>
      <c r="D58" s="350"/>
      <c r="E58" s="349" t="s">
        <v>70</v>
      </c>
      <c r="F58" s="350"/>
    </row>
    <row r="59" spans="1:6" x14ac:dyDescent="0.25">
      <c r="A59" s="943" t="s">
        <v>335</v>
      </c>
      <c r="B59" s="944"/>
      <c r="C59" s="349" t="s">
        <v>71</v>
      </c>
      <c r="D59" s="474" t="s">
        <v>72</v>
      </c>
      <c r="E59" s="351" t="s">
        <v>73</v>
      </c>
      <c r="F59" s="474" t="s">
        <v>72</v>
      </c>
    </row>
    <row r="60" spans="1:6" ht="25.15" customHeight="1" x14ac:dyDescent="0.25">
      <c r="A60" s="711" t="s">
        <v>92</v>
      </c>
      <c r="B60" s="42"/>
      <c r="C60" s="710">
        <v>142004</v>
      </c>
      <c r="D60" s="446">
        <v>96.050540099970917</v>
      </c>
      <c r="E60" s="43">
        <v>1901575438.6156149</v>
      </c>
      <c r="F60" s="446">
        <v>49.071706670559365</v>
      </c>
    </row>
    <row r="61" spans="1:6" x14ac:dyDescent="0.25">
      <c r="A61" s="352"/>
      <c r="B61" s="353"/>
      <c r="C61" s="354"/>
      <c r="D61" s="712"/>
      <c r="E61" s="355"/>
      <c r="F61" s="712"/>
    </row>
    <row r="62" spans="1:6" x14ac:dyDescent="0.25">
      <c r="A62" s="714" t="s">
        <v>332</v>
      </c>
      <c r="B62" s="46"/>
      <c r="C62" s="715">
        <v>4286</v>
      </c>
      <c r="D62" s="448">
        <v>2.8990212590383044</v>
      </c>
      <c r="E62" s="735">
        <v>503989695.11907923</v>
      </c>
      <c r="F62" s="447">
        <v>13.005865547923371</v>
      </c>
    </row>
    <row r="63" spans="1:6" x14ac:dyDescent="0.25">
      <c r="A63" s="728"/>
      <c r="B63" s="46" t="s">
        <v>93</v>
      </c>
      <c r="C63" s="718">
        <v>37</v>
      </c>
      <c r="D63" s="448">
        <v>2.5026548433135152E-2</v>
      </c>
      <c r="E63" s="719">
        <v>28701572.705400001</v>
      </c>
      <c r="F63" s="448">
        <v>0.74066751609312476</v>
      </c>
    </row>
    <row r="64" spans="1:6" x14ac:dyDescent="0.25">
      <c r="A64" s="728"/>
      <c r="B64" s="46" t="s">
        <v>94</v>
      </c>
      <c r="C64" s="718">
        <v>654</v>
      </c>
      <c r="D64" s="448">
        <v>0.44236115338568616</v>
      </c>
      <c r="E64" s="719">
        <v>47522588.584750101</v>
      </c>
      <c r="F64" s="448">
        <v>1.2263591966429073</v>
      </c>
    </row>
    <row r="65" spans="1:6" x14ac:dyDescent="0.25">
      <c r="A65" s="728"/>
      <c r="B65" s="46" t="s">
        <v>95</v>
      </c>
      <c r="C65" s="718">
        <v>8</v>
      </c>
      <c r="D65" s="448">
        <v>5.411145607164357E-3</v>
      </c>
      <c r="E65" s="719">
        <v>433041.14075999998</v>
      </c>
      <c r="F65" s="448">
        <v>1.1174980179134835E-2</v>
      </c>
    </row>
    <row r="66" spans="1:6" x14ac:dyDescent="0.25">
      <c r="A66" s="728"/>
      <c r="B66" s="46" t="s">
        <v>96</v>
      </c>
      <c r="C66" s="718">
        <v>135</v>
      </c>
      <c r="D66" s="448">
        <v>9.1313082120898517E-2</v>
      </c>
      <c r="E66" s="719">
        <v>74163106.992160007</v>
      </c>
      <c r="F66" s="448">
        <v>1.9138395238981822</v>
      </c>
    </row>
    <row r="67" spans="1:6" x14ac:dyDescent="0.25">
      <c r="A67" s="728"/>
      <c r="B67" s="46" t="s">
        <v>97</v>
      </c>
      <c r="C67" s="718">
        <v>167</v>
      </c>
      <c r="D67" s="448">
        <v>0.11295766454955596</v>
      </c>
      <c r="E67" s="719">
        <v>99220577.711500093</v>
      </c>
      <c r="F67" s="448">
        <v>2.5604680131369633</v>
      </c>
    </row>
    <row r="68" spans="1:6" x14ac:dyDescent="0.25">
      <c r="A68" s="728"/>
      <c r="B68" s="46" t="s">
        <v>98</v>
      </c>
      <c r="C68" s="718">
        <v>3187</v>
      </c>
      <c r="D68" s="448">
        <v>2.1556651312541009</v>
      </c>
      <c r="E68" s="719">
        <v>246294162.26243901</v>
      </c>
      <c r="F68" s="448">
        <v>6.3558219357379073</v>
      </c>
    </row>
    <row r="69" spans="1:6" x14ac:dyDescent="0.25">
      <c r="A69" s="728"/>
      <c r="B69" s="46" t="s">
        <v>99</v>
      </c>
      <c r="C69" s="718">
        <v>98</v>
      </c>
      <c r="D69" s="448">
        <v>6.6286533687763383E-2</v>
      </c>
      <c r="E69" s="719">
        <v>7654645.7220700001</v>
      </c>
      <c r="F69" s="448">
        <v>0.19753438223515063</v>
      </c>
    </row>
    <row r="70" spans="1:6" x14ac:dyDescent="0.25">
      <c r="A70" s="728"/>
      <c r="B70" s="46"/>
      <c r="C70" s="347"/>
      <c r="D70" s="449"/>
      <c r="E70" s="48"/>
      <c r="F70" s="449"/>
    </row>
    <row r="71" spans="1:6" x14ac:dyDescent="0.25">
      <c r="A71" s="714" t="s">
        <v>91</v>
      </c>
      <c r="B71" s="46"/>
      <c r="C71" s="715">
        <v>33108</v>
      </c>
      <c r="D71" s="447">
        <v>22.394026095249693</v>
      </c>
      <c r="E71" s="735">
        <v>1215281507.6829383</v>
      </c>
      <c r="F71" s="447">
        <v>31.361331481326054</v>
      </c>
    </row>
    <row r="72" spans="1:6" x14ac:dyDescent="0.25">
      <c r="A72" s="728"/>
      <c r="B72" s="46" t="s">
        <v>100</v>
      </c>
      <c r="C72" s="718">
        <v>74</v>
      </c>
      <c r="D72" s="448">
        <v>5.0053096866270304E-2</v>
      </c>
      <c r="E72" s="719">
        <v>21505802.559149999</v>
      </c>
      <c r="F72" s="448">
        <v>0.55497479272548478</v>
      </c>
    </row>
    <row r="73" spans="1:6" x14ac:dyDescent="0.25">
      <c r="A73" s="728"/>
      <c r="B73" s="46" t="s">
        <v>101</v>
      </c>
      <c r="C73" s="718">
        <v>244</v>
      </c>
      <c r="D73" s="448">
        <v>0.16503994101851288</v>
      </c>
      <c r="E73" s="719">
        <v>8978822.375</v>
      </c>
      <c r="F73" s="448">
        <v>0.23170584184334292</v>
      </c>
    </row>
    <row r="74" spans="1:6" x14ac:dyDescent="0.25">
      <c r="A74" s="728"/>
      <c r="B74" s="46" t="s">
        <v>102</v>
      </c>
      <c r="C74" s="718">
        <v>3303</v>
      </c>
      <c r="D74" s="448">
        <v>2.2341267425579838</v>
      </c>
      <c r="E74" s="719">
        <v>41898039.928719997</v>
      </c>
      <c r="F74" s="448">
        <v>1.0812131266011444</v>
      </c>
    </row>
    <row r="75" spans="1:6" x14ac:dyDescent="0.25">
      <c r="A75" s="728"/>
      <c r="B75" s="39" t="s">
        <v>103</v>
      </c>
      <c r="C75" s="718">
        <v>5</v>
      </c>
      <c r="D75" s="448">
        <v>3.3819660044777235E-3</v>
      </c>
      <c r="E75" s="719">
        <v>5101686.4855500003</v>
      </c>
      <c r="F75" s="448">
        <v>0.13165318485935282</v>
      </c>
    </row>
    <row r="76" spans="1:6" x14ac:dyDescent="0.25">
      <c r="A76" s="728"/>
      <c r="B76" s="46" t="s">
        <v>104</v>
      </c>
      <c r="C76" s="718">
        <v>94</v>
      </c>
      <c r="D76" s="448">
        <v>6.3580960884181192E-2</v>
      </c>
      <c r="E76" s="719">
        <v>112921717.90435</v>
      </c>
      <c r="F76" s="448">
        <v>2.9140371216469139</v>
      </c>
    </row>
    <row r="77" spans="1:6" x14ac:dyDescent="0.25">
      <c r="A77" s="728"/>
      <c r="B77" s="46" t="s">
        <v>105</v>
      </c>
      <c r="C77" s="718">
        <v>26071</v>
      </c>
      <c r="D77" s="448">
        <v>17.634247140547743</v>
      </c>
      <c r="E77" s="719">
        <v>756944686.33659804</v>
      </c>
      <c r="F77" s="448">
        <v>19.53357561285609</v>
      </c>
    </row>
    <row r="78" spans="1:6" x14ac:dyDescent="0.25">
      <c r="A78" s="728"/>
      <c r="B78" s="46" t="s">
        <v>106</v>
      </c>
      <c r="C78" s="718">
        <v>74</v>
      </c>
      <c r="D78" s="448">
        <v>5.0053096866270304E-2</v>
      </c>
      <c r="E78" s="719">
        <v>25624649.024</v>
      </c>
      <c r="F78" s="448">
        <v>0.66126498844411274</v>
      </c>
    </row>
    <row r="79" spans="1:6" x14ac:dyDescent="0.25">
      <c r="A79" s="728"/>
      <c r="B79" s="46" t="s">
        <v>107</v>
      </c>
      <c r="C79" s="718">
        <v>2</v>
      </c>
      <c r="D79" s="448">
        <v>1.3527864017910893E-3</v>
      </c>
      <c r="E79" s="719">
        <v>789392.7</v>
      </c>
      <c r="F79" s="448">
        <v>2.0370923096525724E-2</v>
      </c>
    </row>
    <row r="80" spans="1:6" x14ac:dyDescent="0.25">
      <c r="A80" s="728"/>
      <c r="B80" s="46" t="s">
        <v>108</v>
      </c>
      <c r="C80" s="718">
        <v>511</v>
      </c>
      <c r="D80" s="448">
        <v>0.34563692565762327</v>
      </c>
      <c r="E80" s="719">
        <v>61260553.868890002</v>
      </c>
      <c r="F80" s="448">
        <v>1.5808786066981995</v>
      </c>
    </row>
    <row r="81" spans="1:6" x14ac:dyDescent="0.25">
      <c r="A81" s="714"/>
      <c r="B81" s="46" t="s">
        <v>109</v>
      </c>
      <c r="C81" s="718">
        <v>6</v>
      </c>
      <c r="D81" s="448">
        <v>4.0583592053732671E-3</v>
      </c>
      <c r="E81" s="719">
        <v>3032997.804</v>
      </c>
      <c r="F81" s="448">
        <v>7.8268984520904999E-2</v>
      </c>
    </row>
    <row r="82" spans="1:6" x14ac:dyDescent="0.25">
      <c r="A82" s="728"/>
      <c r="B82" s="46" t="s">
        <v>110</v>
      </c>
      <c r="C82" s="718">
        <v>1631</v>
      </c>
      <c r="D82" s="448">
        <v>1.1031973106606332</v>
      </c>
      <c r="E82" s="719">
        <v>4707495.2034100099</v>
      </c>
      <c r="F82" s="448">
        <v>0.12148075699956312</v>
      </c>
    </row>
    <row r="83" spans="1:6" x14ac:dyDescent="0.25">
      <c r="A83" s="728"/>
      <c r="B83" s="46" t="s">
        <v>111</v>
      </c>
      <c r="C83" s="718">
        <v>1093</v>
      </c>
      <c r="D83" s="448">
        <v>0.73929776857883023</v>
      </c>
      <c r="E83" s="719">
        <v>172515663.49327001</v>
      </c>
      <c r="F83" s="448">
        <v>4.4519075410344104</v>
      </c>
    </row>
    <row r="84" spans="1:6" x14ac:dyDescent="0.25">
      <c r="A84" s="728"/>
      <c r="B84" s="46"/>
      <c r="C84" s="718"/>
      <c r="D84" s="448"/>
      <c r="E84" s="719"/>
      <c r="F84" s="448"/>
    </row>
    <row r="85" spans="1:6" x14ac:dyDescent="0.25">
      <c r="A85" s="728" t="s">
        <v>333</v>
      </c>
      <c r="B85" s="46"/>
      <c r="C85" s="793">
        <v>1531</v>
      </c>
      <c r="D85" s="447">
        <v>1.0355579905710788</v>
      </c>
      <c r="E85" s="716">
        <v>97187174.249140188</v>
      </c>
      <c r="F85" s="447">
        <v>2.5079943766871415</v>
      </c>
    </row>
    <row r="86" spans="1:6" x14ac:dyDescent="0.25">
      <c r="A86" s="714"/>
      <c r="B86" s="46" t="s">
        <v>112</v>
      </c>
      <c r="C86" s="718">
        <v>1</v>
      </c>
      <c r="D86" s="448">
        <v>6.7639320089554463E-4</v>
      </c>
      <c r="E86" s="719">
        <v>6471.1905999999999</v>
      </c>
      <c r="F86" s="448">
        <v>1.6699435661814474E-4</v>
      </c>
    </row>
    <row r="87" spans="1:6" x14ac:dyDescent="0.25">
      <c r="A87" s="728"/>
      <c r="B87" s="46" t="s">
        <v>113</v>
      </c>
      <c r="C87" s="718">
        <v>1529</v>
      </c>
      <c r="D87" s="448">
        <v>1.0342052041692877</v>
      </c>
      <c r="E87" s="719">
        <v>97155665.265540197</v>
      </c>
      <c r="F87" s="448">
        <v>2.5071812616408979</v>
      </c>
    </row>
    <row r="88" spans="1:6" x14ac:dyDescent="0.25">
      <c r="A88" s="728"/>
      <c r="B88" s="46" t="s">
        <v>114</v>
      </c>
      <c r="C88" s="718">
        <v>1</v>
      </c>
      <c r="D88" s="448">
        <v>6.7639320089554463E-4</v>
      </c>
      <c r="E88" s="719">
        <v>25037.793000000001</v>
      </c>
      <c r="F88" s="448">
        <v>6.46120689626E-4</v>
      </c>
    </row>
    <row r="89" spans="1:6" x14ac:dyDescent="0.25">
      <c r="A89" s="728"/>
      <c r="B89" s="46"/>
      <c r="C89" s="718"/>
      <c r="D89" s="448"/>
      <c r="E89" s="719"/>
      <c r="F89" s="448"/>
    </row>
    <row r="90" spans="1:6" x14ac:dyDescent="0.25">
      <c r="A90" s="728" t="s">
        <v>334</v>
      </c>
      <c r="B90" s="46"/>
      <c r="C90" s="793">
        <v>103079</v>
      </c>
      <c r="D90" s="447">
        <v>69.721934755111832</v>
      </c>
      <c r="E90" s="716">
        <v>85117061.564456984</v>
      </c>
      <c r="F90" s="447">
        <v>2.1965152646227901</v>
      </c>
    </row>
    <row r="91" spans="1:6" x14ac:dyDescent="0.25">
      <c r="A91" s="728"/>
      <c r="B91" s="46" t="s">
        <v>117</v>
      </c>
      <c r="C91" s="718">
        <v>2</v>
      </c>
      <c r="D91" s="448">
        <v>1.3527864017910893E-3</v>
      </c>
      <c r="E91" s="719">
        <v>4868.2022999999999</v>
      </c>
      <c r="F91" s="448">
        <v>1.2562793483095251E-4</v>
      </c>
    </row>
    <row r="92" spans="1:6" x14ac:dyDescent="0.25">
      <c r="A92" s="728"/>
      <c r="B92" s="46" t="s">
        <v>118</v>
      </c>
      <c r="C92" s="718">
        <v>606</v>
      </c>
      <c r="D92" s="448">
        <v>0.4098942797427001</v>
      </c>
      <c r="E92" s="719">
        <v>2096288.9332999999</v>
      </c>
      <c r="F92" s="448">
        <v>5.409644736815053E-2</v>
      </c>
    </row>
    <row r="93" spans="1:6" x14ac:dyDescent="0.25">
      <c r="A93" s="728"/>
      <c r="B93" s="46" t="s">
        <v>386</v>
      </c>
      <c r="C93" s="718">
        <v>82690</v>
      </c>
      <c r="D93" s="448">
        <v>55.930953782052583</v>
      </c>
      <c r="E93" s="719">
        <v>27787417.4400074</v>
      </c>
      <c r="F93" s="448">
        <v>0.71707699313845752</v>
      </c>
    </row>
    <row r="94" spans="1:6" x14ac:dyDescent="0.25">
      <c r="A94" s="728"/>
      <c r="B94" s="46" t="s">
        <v>119</v>
      </c>
      <c r="C94" s="718">
        <v>13767</v>
      </c>
      <c r="D94" s="448">
        <v>9.3119051967289632</v>
      </c>
      <c r="E94" s="719">
        <v>49221995.614149697</v>
      </c>
      <c r="F94" s="448">
        <v>1.2702137824600734</v>
      </c>
    </row>
    <row r="95" spans="1:6" x14ac:dyDescent="0.25">
      <c r="A95" s="728"/>
      <c r="B95" s="46" t="s">
        <v>120</v>
      </c>
      <c r="C95" s="718">
        <v>5731</v>
      </c>
      <c r="D95" s="448">
        <v>3.8764094343323658</v>
      </c>
      <c r="E95" s="719">
        <v>5922140.7496998897</v>
      </c>
      <c r="F95" s="448">
        <v>0.15282567697793209</v>
      </c>
    </row>
    <row r="96" spans="1:6" x14ac:dyDescent="0.25">
      <c r="A96" s="450"/>
      <c r="B96" s="725" t="s">
        <v>368</v>
      </c>
      <c r="C96" s="726">
        <v>283</v>
      </c>
      <c r="D96" s="731">
        <v>0.19141927585343912</v>
      </c>
      <c r="E96" s="727">
        <v>84350.624999999898</v>
      </c>
      <c r="F96" s="732">
        <v>2.1767367433457112E-3</v>
      </c>
    </row>
  </sheetData>
  <mergeCells count="17">
    <mergeCell ref="A50:F50"/>
    <mergeCell ref="A51:F51"/>
    <mergeCell ref="A52:F52"/>
    <mergeCell ref="A7:F7"/>
    <mergeCell ref="C26:D26"/>
    <mergeCell ref="E26:F26"/>
    <mergeCell ref="A28:B28"/>
    <mergeCell ref="A1:F1"/>
    <mergeCell ref="A2:F2"/>
    <mergeCell ref="A3:F3"/>
    <mergeCell ref="A4:F4"/>
    <mergeCell ref="A5:F5"/>
    <mergeCell ref="A59:B59"/>
    <mergeCell ref="A53:F53"/>
    <mergeCell ref="A55:F55"/>
    <mergeCell ref="C57:D57"/>
    <mergeCell ref="E57:F57"/>
  </mergeCells>
  <printOptions horizontalCentered="1"/>
  <pageMargins left="0.7" right="0.7" top="0.75" bottom="0.75" header="0.3" footer="0.3"/>
  <pageSetup scale="88" orientation="portrait" horizontalDpi="4294967295" verticalDpi="4294967295" r:id="rId1"/>
  <rowBreaks count="1" manualBreakCount="1">
    <brk id="4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97"/>
  <sheetViews>
    <sheetView showGridLines="0" zoomScaleNormal="100" workbookViewId="0">
      <selection sqref="A1:F1"/>
    </sheetView>
  </sheetViews>
  <sheetFormatPr defaultColWidth="9.140625" defaultRowHeight="15.75" x14ac:dyDescent="0.25"/>
  <cols>
    <col min="1" max="1" width="4.7109375" style="36" customWidth="1"/>
    <col min="2" max="2" width="42.5703125" style="36" customWidth="1"/>
    <col min="3" max="3" width="10.7109375" style="36" customWidth="1"/>
    <col min="4" max="4" width="11.7109375" style="36" customWidth="1"/>
    <col min="5" max="5" width="16" style="36" bestFit="1" customWidth="1"/>
    <col min="6" max="6" width="11.7109375" style="36"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15" customHeight="1" x14ac:dyDescent="0.25">
      <c r="A6" s="37"/>
      <c r="B6" s="37"/>
      <c r="C6" s="37"/>
      <c r="D6" s="37"/>
      <c r="E6" s="37"/>
      <c r="F6" s="37"/>
    </row>
    <row r="7" spans="1:6" ht="15" customHeight="1" x14ac:dyDescent="0.25">
      <c r="A7" s="929" t="s">
        <v>68</v>
      </c>
      <c r="B7" s="929"/>
      <c r="C7" s="929"/>
      <c r="D7" s="929"/>
      <c r="E7" s="929"/>
      <c r="F7" s="929"/>
    </row>
    <row r="8" spans="1:6" ht="15" customHeight="1" x14ac:dyDescent="0.25">
      <c r="A8" s="37"/>
      <c r="B8" s="37"/>
      <c r="C8" s="37"/>
      <c r="D8" s="37"/>
      <c r="E8" s="37"/>
      <c r="F8" s="37"/>
    </row>
    <row r="9" spans="1:6" ht="15" customHeight="1" x14ac:dyDescent="0.25">
      <c r="A9" s="37"/>
      <c r="B9" s="37"/>
      <c r="C9" s="37"/>
      <c r="D9" s="37"/>
      <c r="E9" s="37"/>
      <c r="F9" s="37"/>
    </row>
    <row r="10" spans="1:6" ht="15" customHeight="1" x14ac:dyDescent="0.25">
      <c r="A10" s="37"/>
      <c r="B10" s="37"/>
      <c r="C10" s="37"/>
      <c r="D10" s="37"/>
      <c r="E10" s="37"/>
      <c r="F10" s="37"/>
    </row>
    <row r="11" spans="1:6" ht="15" customHeight="1" x14ac:dyDescent="0.25">
      <c r="A11" s="37"/>
      <c r="B11" s="37"/>
      <c r="C11" s="37"/>
      <c r="D11" s="37"/>
      <c r="E11" s="37"/>
      <c r="F11" s="37"/>
    </row>
    <row r="12" spans="1:6" ht="15" customHeight="1" x14ac:dyDescent="0.25">
      <c r="A12" s="37"/>
      <c r="B12" s="37"/>
      <c r="C12" s="37"/>
      <c r="D12" s="37"/>
      <c r="E12" s="37"/>
      <c r="F12" s="37"/>
    </row>
    <row r="13" spans="1:6" ht="15" customHeight="1" x14ac:dyDescent="0.25">
      <c r="A13" s="37"/>
      <c r="B13" s="37"/>
      <c r="C13" s="37"/>
      <c r="D13" s="37"/>
      <c r="E13" s="37"/>
      <c r="F13" s="37"/>
    </row>
    <row r="14" spans="1:6" ht="15" customHeight="1" x14ac:dyDescent="0.25">
      <c r="A14" s="37"/>
      <c r="B14" s="37"/>
      <c r="C14" s="37"/>
      <c r="D14" s="37"/>
      <c r="E14" s="37"/>
      <c r="F14" s="37"/>
    </row>
    <row r="15" spans="1:6" ht="15" customHeight="1" x14ac:dyDescent="0.25">
      <c r="A15" s="37"/>
      <c r="B15" s="37"/>
      <c r="C15" s="37"/>
      <c r="D15" s="37"/>
      <c r="E15" s="37"/>
      <c r="F15" s="37"/>
    </row>
    <row r="16" spans="1:6" ht="15" customHeight="1" x14ac:dyDescent="0.25">
      <c r="A16" s="37"/>
      <c r="B16" s="37"/>
      <c r="C16" s="37"/>
      <c r="D16" s="37"/>
      <c r="E16" s="37"/>
      <c r="F16" s="37"/>
    </row>
    <row r="17" spans="1:6" ht="15" customHeight="1" x14ac:dyDescent="0.25">
      <c r="A17" s="37"/>
      <c r="B17" s="37"/>
      <c r="C17" s="37"/>
      <c r="D17" s="37"/>
      <c r="E17" s="37"/>
      <c r="F17" s="37"/>
    </row>
    <row r="18" spans="1:6" ht="15" customHeight="1" x14ac:dyDescent="0.25">
      <c r="A18" s="37"/>
      <c r="B18" s="37"/>
      <c r="C18" s="37"/>
      <c r="D18" s="37"/>
      <c r="E18" s="37"/>
      <c r="F18" s="37"/>
    </row>
    <row r="19" spans="1:6" ht="15" customHeight="1" x14ac:dyDescent="0.25">
      <c r="A19" s="37"/>
      <c r="B19" s="37"/>
      <c r="C19" s="37"/>
      <c r="D19" s="37"/>
      <c r="E19" s="37"/>
      <c r="F19" s="37"/>
    </row>
    <row r="20" spans="1:6" ht="15" customHeight="1" x14ac:dyDescent="0.25">
      <c r="A20" s="37"/>
      <c r="B20" s="37"/>
      <c r="C20" s="37"/>
      <c r="D20" s="37"/>
      <c r="E20" s="37"/>
      <c r="F20" s="37"/>
    </row>
    <row r="21" spans="1:6" ht="15" customHeight="1" x14ac:dyDescent="0.25">
      <c r="A21" s="37"/>
      <c r="B21" s="37"/>
      <c r="C21" s="37"/>
      <c r="D21" s="37"/>
      <c r="E21" s="37"/>
      <c r="F21" s="37"/>
    </row>
    <row r="22" spans="1:6" ht="15" customHeight="1" x14ac:dyDescent="0.25">
      <c r="A22" s="37"/>
      <c r="B22" s="37"/>
      <c r="C22" s="37"/>
      <c r="D22" s="37"/>
      <c r="E22" s="37"/>
      <c r="F22" s="37"/>
    </row>
    <row r="23" spans="1:6" ht="15" customHeight="1" x14ac:dyDescent="0.25">
      <c r="A23" s="37"/>
      <c r="B23" s="37"/>
      <c r="C23" s="37"/>
      <c r="D23" s="37"/>
      <c r="E23" s="37"/>
      <c r="F23" s="37"/>
    </row>
    <row r="24" spans="1:6" ht="15" customHeight="1" x14ac:dyDescent="0.25">
      <c r="A24" s="37"/>
      <c r="B24" s="37"/>
      <c r="C24" s="37"/>
      <c r="D24" s="37"/>
      <c r="E24" s="37"/>
      <c r="F24" s="37"/>
    </row>
    <row r="25" spans="1:6" ht="15" customHeight="1" x14ac:dyDescent="0.25">
      <c r="A25" s="37"/>
      <c r="B25" s="37"/>
      <c r="C25" s="37"/>
      <c r="D25" s="37"/>
      <c r="E25" s="37"/>
      <c r="F25" s="37"/>
    </row>
    <row r="26" spans="1:6" ht="15" customHeight="1" x14ac:dyDescent="0.25">
      <c r="A26" s="37"/>
      <c r="B26" s="37"/>
      <c r="C26" s="37"/>
      <c r="D26" s="37"/>
      <c r="E26" s="37"/>
      <c r="F26" s="37"/>
    </row>
    <row r="27" spans="1:6" x14ac:dyDescent="0.25">
      <c r="A27" s="346"/>
      <c r="B27" s="708"/>
      <c r="C27" s="941" t="s">
        <v>336</v>
      </c>
      <c r="D27" s="942"/>
      <c r="E27" s="941" t="s">
        <v>337</v>
      </c>
      <c r="F27" s="942"/>
    </row>
    <row r="28" spans="1:6" x14ac:dyDescent="0.25">
      <c r="A28" s="347"/>
      <c r="B28" s="348"/>
      <c r="C28" s="349"/>
      <c r="D28" s="350"/>
      <c r="E28" s="349" t="s">
        <v>70</v>
      </c>
      <c r="F28" s="350"/>
    </row>
    <row r="29" spans="1:6" x14ac:dyDescent="0.25">
      <c r="A29" s="943" t="s">
        <v>335</v>
      </c>
      <c r="B29" s="944"/>
      <c r="C29" s="349" t="s">
        <v>71</v>
      </c>
      <c r="D29" s="474" t="s">
        <v>72</v>
      </c>
      <c r="E29" s="351" t="s">
        <v>73</v>
      </c>
      <c r="F29" s="474" t="s">
        <v>72</v>
      </c>
    </row>
    <row r="30" spans="1:6" ht="25.15" customHeight="1" x14ac:dyDescent="0.25">
      <c r="A30" s="709" t="s">
        <v>121</v>
      </c>
      <c r="B30" s="42"/>
      <c r="C30" s="710">
        <v>195408</v>
      </c>
      <c r="D30" s="446">
        <v>100</v>
      </c>
      <c r="E30" s="43">
        <v>4628096214.1296043</v>
      </c>
      <c r="F30" s="446">
        <v>100</v>
      </c>
    </row>
    <row r="31" spans="1:6" x14ac:dyDescent="0.25">
      <c r="A31" s="711" t="s">
        <v>75</v>
      </c>
      <c r="B31" s="42"/>
      <c r="C31" s="710">
        <v>5960</v>
      </c>
      <c r="D31" s="446">
        <v>3.0500286579873905</v>
      </c>
      <c r="E31" s="43">
        <v>3365221384.22577</v>
      </c>
      <c r="F31" s="446">
        <v>72.712865690901793</v>
      </c>
    </row>
    <row r="32" spans="1:6" x14ac:dyDescent="0.25">
      <c r="A32" s="723"/>
      <c r="B32" s="454"/>
      <c r="C32" s="724"/>
      <c r="D32" s="466"/>
      <c r="E32" s="456"/>
      <c r="F32" s="466"/>
    </row>
    <row r="33" spans="1:6" x14ac:dyDescent="0.25">
      <c r="A33" s="714" t="s">
        <v>330</v>
      </c>
      <c r="B33" s="38"/>
      <c r="C33" s="715">
        <v>4047</v>
      </c>
      <c r="D33" s="447">
        <v>2.0710513387374108</v>
      </c>
      <c r="E33" s="716">
        <v>1238068484.7778099</v>
      </c>
      <c r="F33" s="447">
        <v>26.751139723456475</v>
      </c>
    </row>
    <row r="34" spans="1:6" x14ac:dyDescent="0.25">
      <c r="A34" s="717"/>
      <c r="B34" s="46" t="s">
        <v>76</v>
      </c>
      <c r="C34" s="718">
        <v>3719</v>
      </c>
      <c r="D34" s="448">
        <v>1.9031974125931383</v>
      </c>
      <c r="E34" s="719">
        <v>1054449738.85223</v>
      </c>
      <c r="F34" s="448">
        <v>22.783660712000518</v>
      </c>
    </row>
    <row r="35" spans="1:6" x14ac:dyDescent="0.25">
      <c r="A35" s="717"/>
      <c r="B35" s="46" t="s">
        <v>77</v>
      </c>
      <c r="C35" s="718">
        <v>209</v>
      </c>
      <c r="D35" s="448">
        <v>0.10695570293949072</v>
      </c>
      <c r="E35" s="719">
        <v>29894907.373769999</v>
      </c>
      <c r="F35" s="448">
        <v>0.64594394737301863</v>
      </c>
    </row>
    <row r="36" spans="1:6" x14ac:dyDescent="0.25">
      <c r="A36" s="717"/>
      <c r="B36" s="46" t="s">
        <v>78</v>
      </c>
      <c r="C36" s="718">
        <v>96</v>
      </c>
      <c r="D36" s="448">
        <v>4.9127978383689506E-2</v>
      </c>
      <c r="E36" s="719">
        <v>153302004.07102001</v>
      </c>
      <c r="F36" s="448">
        <v>3.3124204203661134</v>
      </c>
    </row>
    <row r="37" spans="1:6" x14ac:dyDescent="0.25">
      <c r="A37" s="717"/>
      <c r="B37" s="46" t="s">
        <v>79</v>
      </c>
      <c r="C37" s="718">
        <v>23</v>
      </c>
      <c r="D37" s="448">
        <v>1.1770244821092278E-2</v>
      </c>
      <c r="E37" s="719">
        <v>421834.48079</v>
      </c>
      <c r="F37" s="448">
        <v>9.1146437168297591E-3</v>
      </c>
    </row>
    <row r="38" spans="1:6" x14ac:dyDescent="0.25">
      <c r="A38" s="717"/>
      <c r="B38" s="46"/>
      <c r="C38" s="347"/>
      <c r="D38" s="449"/>
      <c r="E38" s="719"/>
      <c r="F38" s="449"/>
    </row>
    <row r="39" spans="1:6" x14ac:dyDescent="0.25">
      <c r="A39" s="714" t="s">
        <v>331</v>
      </c>
      <c r="B39" s="38"/>
      <c r="C39" s="715">
        <v>1913</v>
      </c>
      <c r="D39" s="447">
        <v>0.97897731924997955</v>
      </c>
      <c r="E39" s="716">
        <v>2127152899.4479599</v>
      </c>
      <c r="F39" s="447">
        <v>45.961725967445318</v>
      </c>
    </row>
    <row r="40" spans="1:6" x14ac:dyDescent="0.25">
      <c r="A40" s="736"/>
      <c r="B40" s="46" t="s">
        <v>81</v>
      </c>
      <c r="C40" s="718">
        <v>12</v>
      </c>
      <c r="D40" s="448">
        <v>6.1409972979611883E-3</v>
      </c>
      <c r="E40" s="719">
        <v>7379807.7283399999</v>
      </c>
      <c r="F40" s="448">
        <v>0.15945666180857271</v>
      </c>
    </row>
    <row r="41" spans="1:6" x14ac:dyDescent="0.25">
      <c r="A41" s="736"/>
      <c r="B41" s="46" t="s">
        <v>82</v>
      </c>
      <c r="C41" s="718">
        <v>92</v>
      </c>
      <c r="D41" s="448">
        <v>4.7080979284369114E-2</v>
      </c>
      <c r="E41" s="719">
        <v>192693736.66683999</v>
      </c>
      <c r="F41" s="448">
        <v>4.1635637582154166</v>
      </c>
    </row>
    <row r="42" spans="1:6" x14ac:dyDescent="0.25">
      <c r="A42" s="736"/>
      <c r="B42" s="46" t="s">
        <v>83</v>
      </c>
      <c r="C42" s="718">
        <v>1221</v>
      </c>
      <c r="D42" s="448">
        <v>0.62484647506755098</v>
      </c>
      <c r="E42" s="719">
        <v>229186997.92074001</v>
      </c>
      <c r="F42" s="448">
        <v>4.9520793716654117</v>
      </c>
    </row>
    <row r="43" spans="1:6" x14ac:dyDescent="0.25">
      <c r="A43" s="736"/>
      <c r="B43" s="46" t="s">
        <v>84</v>
      </c>
      <c r="C43" s="718">
        <v>124</v>
      </c>
      <c r="D43" s="448">
        <v>6.3456972078932278E-2</v>
      </c>
      <c r="E43" s="719">
        <v>16082321.6916</v>
      </c>
      <c r="F43" s="448">
        <v>0.34749324446843993</v>
      </c>
    </row>
    <row r="44" spans="1:6" x14ac:dyDescent="0.25">
      <c r="A44" s="736"/>
      <c r="B44" s="46" t="s">
        <v>85</v>
      </c>
      <c r="C44" s="718">
        <v>2</v>
      </c>
      <c r="D44" s="448">
        <v>1.0234995496601982E-3</v>
      </c>
      <c r="E44" s="719">
        <v>2126397.9654000001</v>
      </c>
      <c r="F44" s="448">
        <v>4.5945413989192677E-2</v>
      </c>
    </row>
    <row r="45" spans="1:6" x14ac:dyDescent="0.25">
      <c r="A45" s="736"/>
      <c r="B45" s="46" t="s">
        <v>86</v>
      </c>
      <c r="C45" s="718">
        <v>165</v>
      </c>
      <c r="D45" s="448">
        <v>8.4438712846966343E-2</v>
      </c>
      <c r="E45" s="719">
        <v>59463467.347840004</v>
      </c>
      <c r="F45" s="448">
        <v>1.2848364553506406</v>
      </c>
    </row>
    <row r="46" spans="1:6" x14ac:dyDescent="0.25">
      <c r="A46" s="736"/>
      <c r="B46" s="46" t="s">
        <v>87</v>
      </c>
      <c r="C46" s="718">
        <v>41</v>
      </c>
      <c r="D46" s="448">
        <v>2.0981740768034062E-2</v>
      </c>
      <c r="E46" s="719">
        <v>84012433.801019996</v>
      </c>
      <c r="F46" s="448">
        <v>1.8152698196837298</v>
      </c>
    </row>
    <row r="47" spans="1:6" x14ac:dyDescent="0.25">
      <c r="A47" s="736"/>
      <c r="B47" s="46" t="s">
        <v>88</v>
      </c>
      <c r="C47" s="718">
        <v>199</v>
      </c>
      <c r="D47" s="448">
        <v>0.1018382051911897</v>
      </c>
      <c r="E47" s="719">
        <v>68627920.448159993</v>
      </c>
      <c r="F47" s="448">
        <v>1.4828542293187112</v>
      </c>
    </row>
    <row r="48" spans="1:6" x14ac:dyDescent="0.25">
      <c r="A48" s="736"/>
      <c r="B48" s="46" t="s">
        <v>89</v>
      </c>
      <c r="C48" s="718">
        <v>41</v>
      </c>
      <c r="D48" s="448">
        <v>2.0981740768034062E-2</v>
      </c>
      <c r="E48" s="719">
        <v>1357764129.7994399</v>
      </c>
      <c r="F48" s="448">
        <v>29.337422278607306</v>
      </c>
    </row>
    <row r="49" spans="1:6" x14ac:dyDescent="0.25">
      <c r="A49" s="473"/>
      <c r="B49" s="359" t="s">
        <v>90</v>
      </c>
      <c r="C49" s="451">
        <v>16</v>
      </c>
      <c r="D49" s="460">
        <v>8.1879963972815856E-3</v>
      </c>
      <c r="E49" s="452">
        <v>109815686.07858001</v>
      </c>
      <c r="F49" s="460">
        <v>2.3728047343378922</v>
      </c>
    </row>
    <row r="52" spans="1:6" x14ac:dyDescent="0.25">
      <c r="A52" s="945" t="s">
        <v>35</v>
      </c>
      <c r="B52" s="945"/>
      <c r="C52" s="945"/>
      <c r="D52" s="945"/>
      <c r="E52" s="945"/>
      <c r="F52" s="945"/>
    </row>
    <row r="53" spans="1:6" x14ac:dyDescent="0.25">
      <c r="A53" s="945" t="s">
        <v>328</v>
      </c>
      <c r="B53" s="945"/>
      <c r="C53" s="945"/>
      <c r="D53" s="945"/>
      <c r="E53" s="945"/>
      <c r="F53" s="945"/>
    </row>
    <row r="54" spans="1:6" x14ac:dyDescent="0.25">
      <c r="A54" s="929" t="s">
        <v>322</v>
      </c>
      <c r="B54" s="929"/>
      <c r="C54" s="929"/>
      <c r="D54" s="929"/>
      <c r="E54" s="929"/>
      <c r="F54" s="929"/>
    </row>
    <row r="55" spans="1:6" x14ac:dyDescent="0.25">
      <c r="A55" s="929" t="s">
        <v>414</v>
      </c>
      <c r="B55" s="929"/>
      <c r="C55" s="929"/>
      <c r="D55" s="929"/>
      <c r="E55" s="929"/>
      <c r="F55" s="929"/>
    </row>
    <row r="56" spans="1:6" x14ac:dyDescent="0.25">
      <c r="A56" s="37"/>
      <c r="B56" s="37"/>
      <c r="C56" s="37"/>
      <c r="D56" s="37"/>
      <c r="E56" s="37"/>
      <c r="F56" s="37"/>
    </row>
    <row r="57" spans="1:6" x14ac:dyDescent="0.25">
      <c r="A57" s="929" t="s">
        <v>68</v>
      </c>
      <c r="B57" s="929"/>
      <c r="C57" s="929"/>
      <c r="D57" s="929"/>
      <c r="E57" s="929"/>
      <c r="F57" s="929"/>
    </row>
    <row r="58" spans="1:6" ht="9" customHeight="1" x14ac:dyDescent="0.25">
      <c r="A58" s="37"/>
      <c r="B58" s="37"/>
      <c r="C58" s="37"/>
      <c r="D58" s="37"/>
      <c r="E58" s="37"/>
      <c r="F58" s="37"/>
    </row>
    <row r="59" spans="1:6" x14ac:dyDescent="0.25">
      <c r="A59" s="346"/>
      <c r="B59" s="708"/>
      <c r="C59" s="941" t="s">
        <v>336</v>
      </c>
      <c r="D59" s="942"/>
      <c r="E59" s="941" t="s">
        <v>337</v>
      </c>
      <c r="F59" s="942"/>
    </row>
    <row r="60" spans="1:6" x14ac:dyDescent="0.25">
      <c r="A60" s="347"/>
      <c r="B60" s="348"/>
      <c r="C60" s="349"/>
      <c r="D60" s="350"/>
      <c r="E60" s="349" t="s">
        <v>70</v>
      </c>
      <c r="F60" s="350"/>
    </row>
    <row r="61" spans="1:6" x14ac:dyDescent="0.25">
      <c r="A61" s="943" t="s">
        <v>335</v>
      </c>
      <c r="B61" s="944"/>
      <c r="C61" s="349" t="s">
        <v>71</v>
      </c>
      <c r="D61" s="474" t="s">
        <v>72</v>
      </c>
      <c r="E61" s="351" t="s">
        <v>73</v>
      </c>
      <c r="F61" s="474" t="s">
        <v>72</v>
      </c>
    </row>
    <row r="62" spans="1:6" ht="25.15" customHeight="1" x14ac:dyDescent="0.25">
      <c r="A62" s="711" t="s">
        <v>92</v>
      </c>
      <c r="B62" s="42"/>
      <c r="C62" s="710">
        <v>189448</v>
      </c>
      <c r="D62" s="446">
        <v>96.949971342012603</v>
      </c>
      <c r="E62" s="43">
        <v>1262874829.9038348</v>
      </c>
      <c r="F62" s="446">
        <v>27.287134309098214</v>
      </c>
    </row>
    <row r="63" spans="1:6" ht="16.149999999999999" customHeight="1" x14ac:dyDescent="0.25">
      <c r="A63" s="352"/>
      <c r="B63" s="353"/>
      <c r="C63" s="354"/>
      <c r="D63" s="713"/>
      <c r="E63" s="355"/>
      <c r="F63" s="713"/>
    </row>
    <row r="64" spans="1:6" x14ac:dyDescent="0.25">
      <c r="A64" s="714" t="s">
        <v>332</v>
      </c>
      <c r="B64" s="390"/>
      <c r="C64" s="715">
        <v>3085</v>
      </c>
      <c r="D64" s="447">
        <v>1.5787480553508557</v>
      </c>
      <c r="E64" s="467">
        <v>451376940.14567</v>
      </c>
      <c r="F64" s="447">
        <v>9.7529722646563322</v>
      </c>
    </row>
    <row r="65" spans="1:6" x14ac:dyDescent="0.25">
      <c r="A65" s="736"/>
      <c r="B65" s="46" t="s">
        <v>93</v>
      </c>
      <c r="C65" s="718">
        <v>91</v>
      </c>
      <c r="D65" s="448">
        <v>4.6569229509539012E-2</v>
      </c>
      <c r="E65" s="719">
        <v>37562148.494840004</v>
      </c>
      <c r="F65" s="448">
        <v>0.8116112275315831</v>
      </c>
    </row>
    <row r="66" spans="1:6" x14ac:dyDescent="0.25">
      <c r="A66" s="736"/>
      <c r="B66" s="46" t="s">
        <v>94</v>
      </c>
      <c r="C66" s="718">
        <v>530</v>
      </c>
      <c r="D66" s="448">
        <v>0.27122738065995255</v>
      </c>
      <c r="E66" s="719">
        <v>30540150.72208</v>
      </c>
      <c r="F66" s="448">
        <v>0.6598858214926635</v>
      </c>
    </row>
    <row r="67" spans="1:6" x14ac:dyDescent="0.25">
      <c r="A67" s="736"/>
      <c r="B67" s="46" t="s">
        <v>95</v>
      </c>
      <c r="C67" s="718">
        <v>13</v>
      </c>
      <c r="D67" s="448">
        <v>6.6527470727912874E-3</v>
      </c>
      <c r="E67" s="719">
        <v>966334.24439000001</v>
      </c>
      <c r="F67" s="448">
        <v>2.0879735417768022E-2</v>
      </c>
    </row>
    <row r="68" spans="1:6" x14ac:dyDescent="0.25">
      <c r="A68" s="736"/>
      <c r="B68" s="46" t="s">
        <v>96</v>
      </c>
      <c r="C68" s="718">
        <v>76</v>
      </c>
      <c r="D68" s="448">
        <v>3.8892982887087528E-2</v>
      </c>
      <c r="E68" s="719">
        <v>53590276.57858</v>
      </c>
      <c r="F68" s="448">
        <v>1.1579335022242747</v>
      </c>
    </row>
    <row r="69" spans="1:6" x14ac:dyDescent="0.25">
      <c r="A69" s="736"/>
      <c r="B69" s="46" t="s">
        <v>97</v>
      </c>
      <c r="C69" s="718">
        <v>188</v>
      </c>
      <c r="D69" s="448">
        <v>9.620895766805862E-2</v>
      </c>
      <c r="E69" s="719">
        <v>111473172.71815</v>
      </c>
      <c r="F69" s="448">
        <v>2.4086183078437688</v>
      </c>
    </row>
    <row r="70" spans="1:6" x14ac:dyDescent="0.25">
      <c r="A70" s="736"/>
      <c r="B70" s="46" t="s">
        <v>98</v>
      </c>
      <c r="C70" s="718">
        <v>2082</v>
      </c>
      <c r="D70" s="448">
        <v>1.0654630311962663</v>
      </c>
      <c r="E70" s="719">
        <v>206486620.98500001</v>
      </c>
      <c r="F70" s="448">
        <v>4.4615887706611446</v>
      </c>
    </row>
    <row r="71" spans="1:6" x14ac:dyDescent="0.25">
      <c r="A71" s="736"/>
      <c r="B71" s="46" t="s">
        <v>99</v>
      </c>
      <c r="C71" s="718">
        <v>105</v>
      </c>
      <c r="D71" s="448">
        <v>5.3733726357160401E-2</v>
      </c>
      <c r="E71" s="719">
        <v>10758236.402629999</v>
      </c>
      <c r="F71" s="448">
        <v>0.23245489948512829</v>
      </c>
    </row>
    <row r="72" spans="1:6" x14ac:dyDescent="0.25">
      <c r="A72" s="736"/>
      <c r="B72" s="46"/>
      <c r="C72" s="347"/>
      <c r="D72" s="449"/>
      <c r="E72" s="48"/>
      <c r="F72" s="449"/>
    </row>
    <row r="73" spans="1:6" x14ac:dyDescent="0.25">
      <c r="A73" s="714" t="s">
        <v>91</v>
      </c>
      <c r="B73" s="390"/>
      <c r="C73" s="715">
        <v>17094</v>
      </c>
      <c r="D73" s="447">
        <v>8.7478506509457148</v>
      </c>
      <c r="E73" s="467">
        <v>516118528.4201479</v>
      </c>
      <c r="F73" s="447">
        <v>11.151853905811963</v>
      </c>
    </row>
    <row r="74" spans="1:6" x14ac:dyDescent="0.25">
      <c r="A74" s="736"/>
      <c r="B74" s="46" t="s">
        <v>100</v>
      </c>
      <c r="C74" s="718">
        <v>18</v>
      </c>
      <c r="D74" s="448">
        <v>9.2114959469417838E-3</v>
      </c>
      <c r="E74" s="719">
        <v>8273961.9484000001</v>
      </c>
      <c r="F74" s="448">
        <v>0.17877679213192557</v>
      </c>
    </row>
    <row r="75" spans="1:6" x14ac:dyDescent="0.25">
      <c r="A75" s="736"/>
      <c r="B75" s="46" t="s">
        <v>101</v>
      </c>
      <c r="C75" s="718">
        <v>6</v>
      </c>
      <c r="D75" s="448">
        <v>3.0704986489805942E-3</v>
      </c>
      <c r="E75" s="719">
        <v>49238.220849999998</v>
      </c>
      <c r="F75" s="448">
        <v>1.0638979522438498E-3</v>
      </c>
    </row>
    <row r="76" spans="1:6" x14ac:dyDescent="0.25">
      <c r="A76" s="736"/>
      <c r="B76" s="46" t="s">
        <v>102</v>
      </c>
      <c r="C76" s="718">
        <v>96</v>
      </c>
      <c r="D76" s="448">
        <v>4.9127978383689506E-2</v>
      </c>
      <c r="E76" s="719">
        <v>8326679.6164499996</v>
      </c>
      <c r="F76" s="448">
        <v>0.17991587104495796</v>
      </c>
    </row>
    <row r="77" spans="1:6" x14ac:dyDescent="0.25">
      <c r="A77" s="736"/>
      <c r="B77" s="46" t="s">
        <v>104</v>
      </c>
      <c r="C77" s="718">
        <v>30</v>
      </c>
      <c r="D77" s="448">
        <v>1.5352493244902973E-2</v>
      </c>
      <c r="E77" s="719">
        <v>52648806.554949999</v>
      </c>
      <c r="F77" s="448">
        <v>1.1375910119200394</v>
      </c>
    </row>
    <row r="78" spans="1:6" x14ac:dyDescent="0.25">
      <c r="A78" s="736"/>
      <c r="B78" s="46" t="s">
        <v>105</v>
      </c>
      <c r="C78" s="718">
        <v>15383</v>
      </c>
      <c r="D78" s="448">
        <v>7.8722467862114138</v>
      </c>
      <c r="E78" s="719">
        <v>315689116.52843797</v>
      </c>
      <c r="F78" s="448">
        <v>6.8211442010353478</v>
      </c>
    </row>
    <row r="79" spans="1:6" x14ac:dyDescent="0.25">
      <c r="A79" s="736"/>
      <c r="B79" s="46" t="s">
        <v>106</v>
      </c>
      <c r="C79" s="718">
        <v>14</v>
      </c>
      <c r="D79" s="448">
        <v>7.1644968476213865E-3</v>
      </c>
      <c r="E79" s="719">
        <v>18184076.6424</v>
      </c>
      <c r="F79" s="448">
        <v>0.39290619298025631</v>
      </c>
    </row>
    <row r="80" spans="1:6" x14ac:dyDescent="0.25">
      <c r="A80" s="736"/>
      <c r="B80" s="46" t="s">
        <v>107</v>
      </c>
      <c r="C80" s="718">
        <v>4</v>
      </c>
      <c r="D80" s="448">
        <v>2.0469990993203964E-3</v>
      </c>
      <c r="E80" s="719">
        <v>774811.57299999997</v>
      </c>
      <c r="F80" s="448">
        <v>1.6741475050464503E-2</v>
      </c>
    </row>
    <row r="81" spans="1:6" x14ac:dyDescent="0.25">
      <c r="A81" s="736"/>
      <c r="B81" s="46" t="s">
        <v>108</v>
      </c>
      <c r="C81" s="718">
        <v>116</v>
      </c>
      <c r="D81" s="448">
        <v>5.9362973880291492E-2</v>
      </c>
      <c r="E81" s="719">
        <v>69757220.192489997</v>
      </c>
      <c r="F81" s="448">
        <v>1.5072551858261027</v>
      </c>
    </row>
    <row r="82" spans="1:6" x14ac:dyDescent="0.25">
      <c r="A82" s="736"/>
      <c r="B82" s="46" t="s">
        <v>109</v>
      </c>
      <c r="C82" s="347">
        <v>5</v>
      </c>
      <c r="D82" s="448">
        <v>2.5587488741504955E-3</v>
      </c>
      <c r="E82" s="719">
        <v>2984570.8037999999</v>
      </c>
      <c r="F82" s="448">
        <v>6.4488088961679069E-2</v>
      </c>
    </row>
    <row r="83" spans="1:6" x14ac:dyDescent="0.25">
      <c r="A83" s="714"/>
      <c r="B83" s="46" t="s">
        <v>110</v>
      </c>
      <c r="C83" s="718">
        <v>1356</v>
      </c>
      <c r="D83" s="448">
        <v>0.69393269466961438</v>
      </c>
      <c r="E83" s="719">
        <v>6938841.7558899503</v>
      </c>
      <c r="F83" s="448">
        <v>0.14992864095404124</v>
      </c>
    </row>
    <row r="84" spans="1:6" x14ac:dyDescent="0.25">
      <c r="A84" s="728"/>
      <c r="B84" s="46" t="s">
        <v>111</v>
      </c>
      <c r="C84" s="718">
        <v>66</v>
      </c>
      <c r="D84" s="448">
        <v>3.3775485138786539E-2</v>
      </c>
      <c r="E84" s="719">
        <v>32491204.58348</v>
      </c>
      <c r="F84" s="448">
        <v>0.70204254795490562</v>
      </c>
    </row>
    <row r="85" spans="1:6" x14ac:dyDescent="0.25">
      <c r="A85" s="728"/>
      <c r="B85" s="390"/>
      <c r="C85" s="793"/>
      <c r="D85" s="447"/>
      <c r="E85" s="716"/>
      <c r="F85" s="447"/>
    </row>
    <row r="86" spans="1:6" x14ac:dyDescent="0.25">
      <c r="A86" s="728" t="s">
        <v>333</v>
      </c>
      <c r="B86" s="390"/>
      <c r="C86" s="793">
        <v>1293</v>
      </c>
      <c r="D86" s="447">
        <v>0.66169245885531802</v>
      </c>
      <c r="E86" s="716">
        <v>148594982.28867</v>
      </c>
      <c r="F86" s="447">
        <v>3.2107150632480081</v>
      </c>
    </row>
    <row r="87" spans="1:6" x14ac:dyDescent="0.25">
      <c r="A87" s="736"/>
      <c r="B87" s="46" t="s">
        <v>113</v>
      </c>
      <c r="C87" s="718">
        <v>1169</v>
      </c>
      <c r="D87" s="448">
        <v>0.59823548677638583</v>
      </c>
      <c r="E87" s="719">
        <v>137806373.04506999</v>
      </c>
      <c r="F87" s="448">
        <v>2.9776038930294133</v>
      </c>
    </row>
    <row r="88" spans="1:6" x14ac:dyDescent="0.25">
      <c r="A88" s="714"/>
      <c r="B88" s="46" t="s">
        <v>114</v>
      </c>
      <c r="C88" s="347">
        <v>4</v>
      </c>
      <c r="D88" s="448">
        <v>2.0469990993203964E-3</v>
      </c>
      <c r="E88" s="719">
        <v>549736.95059999998</v>
      </c>
      <c r="F88" s="448">
        <v>1.1878252420977117E-2</v>
      </c>
    </row>
    <row r="89" spans="1:6" x14ac:dyDescent="0.25">
      <c r="A89" s="728"/>
      <c r="B89" s="46" t="s">
        <v>115</v>
      </c>
      <c r="C89" s="718">
        <v>120</v>
      </c>
      <c r="D89" s="448">
        <v>6.1409972979611892E-2</v>
      </c>
      <c r="E89" s="719">
        <v>10238872.293</v>
      </c>
      <c r="F89" s="448">
        <v>0.22123291779761758</v>
      </c>
    </row>
    <row r="90" spans="1:6" x14ac:dyDescent="0.25">
      <c r="A90" s="728"/>
      <c r="B90" s="390"/>
      <c r="C90" s="793"/>
      <c r="D90" s="447"/>
      <c r="E90" s="716"/>
      <c r="F90" s="447"/>
    </row>
    <row r="91" spans="1:6" x14ac:dyDescent="0.25">
      <c r="A91" s="728" t="s">
        <v>334</v>
      </c>
      <c r="B91" s="390"/>
      <c r="C91" s="793">
        <v>167976</v>
      </c>
      <c r="D91" s="447">
        <v>85.961680176860725</v>
      </c>
      <c r="E91" s="716">
        <v>146784379.04934701</v>
      </c>
      <c r="F91" s="447">
        <v>3.1715930753819137</v>
      </c>
    </row>
    <row r="92" spans="1:6" x14ac:dyDescent="0.25">
      <c r="A92" s="736"/>
      <c r="B92" s="46" t="s">
        <v>117</v>
      </c>
      <c r="C92" s="718">
        <v>1</v>
      </c>
      <c r="D92" s="448">
        <v>5.117497748300991E-4</v>
      </c>
      <c r="E92" s="719">
        <v>301.27499999999998</v>
      </c>
      <c r="F92" s="448">
        <v>6.5096961268913483E-6</v>
      </c>
    </row>
    <row r="93" spans="1:6" x14ac:dyDescent="0.25">
      <c r="A93" s="347"/>
      <c r="B93" s="46" t="s">
        <v>118</v>
      </c>
      <c r="C93" s="718">
        <v>1088</v>
      </c>
      <c r="D93" s="448">
        <v>0.55678375501514776</v>
      </c>
      <c r="E93" s="719">
        <v>3402716.6080999998</v>
      </c>
      <c r="F93" s="448">
        <v>7.3523030867670522E-2</v>
      </c>
    </row>
    <row r="94" spans="1:6" x14ac:dyDescent="0.25">
      <c r="A94" s="347"/>
      <c r="B94" s="46" t="s">
        <v>386</v>
      </c>
      <c r="C94" s="718">
        <v>131497</v>
      </c>
      <c r="D94" s="448">
        <v>67.293560140833534</v>
      </c>
      <c r="E94" s="719">
        <v>45176920.279914699</v>
      </c>
      <c r="F94" s="448">
        <v>0.97614479452672787</v>
      </c>
    </row>
    <row r="95" spans="1:6" x14ac:dyDescent="0.25">
      <c r="A95" s="347"/>
      <c r="B95" s="46" t="s">
        <v>119</v>
      </c>
      <c r="C95" s="718">
        <v>24013</v>
      </c>
      <c r="D95" s="448">
        <v>12.288647342995169</v>
      </c>
      <c r="E95" s="719">
        <v>87148171.357481405</v>
      </c>
      <c r="F95" s="448">
        <v>1.8830241923540298</v>
      </c>
    </row>
    <row r="96" spans="1:6" x14ac:dyDescent="0.25">
      <c r="A96" s="347"/>
      <c r="B96" s="46" t="s">
        <v>120</v>
      </c>
      <c r="C96" s="718">
        <v>11128</v>
      </c>
      <c r="D96" s="448">
        <v>5.6947514943093429</v>
      </c>
      <c r="E96" s="719">
        <v>10981516.4663509</v>
      </c>
      <c r="F96" s="448">
        <v>0.23727934680407609</v>
      </c>
    </row>
    <row r="97" spans="1:6" x14ac:dyDescent="0.25">
      <c r="A97" s="450"/>
      <c r="B97" s="725" t="s">
        <v>368</v>
      </c>
      <c r="C97" s="726">
        <v>249</v>
      </c>
      <c r="D97" s="731">
        <v>0.12742569393269465</v>
      </c>
      <c r="E97" s="727">
        <v>74753.062500000102</v>
      </c>
      <c r="F97" s="732">
        <v>1.6152011332819436E-3</v>
      </c>
    </row>
  </sheetData>
  <mergeCells count="17">
    <mergeCell ref="A52:F52"/>
    <mergeCell ref="A53:F53"/>
    <mergeCell ref="A54:F54"/>
    <mergeCell ref="A7:F7"/>
    <mergeCell ref="C27:D27"/>
    <mergeCell ref="E27:F27"/>
    <mergeCell ref="A29:B29"/>
    <mergeCell ref="A1:F1"/>
    <mergeCell ref="A2:F2"/>
    <mergeCell ref="A3:F3"/>
    <mergeCell ref="A4:F4"/>
    <mergeCell ref="A5:F5"/>
    <mergeCell ref="A61:B61"/>
    <mergeCell ref="A55:F55"/>
    <mergeCell ref="A57:F57"/>
    <mergeCell ref="C59:D59"/>
    <mergeCell ref="E59:F59"/>
  </mergeCells>
  <printOptions horizontalCentered="1"/>
  <pageMargins left="0.7" right="0.7" top="0.75" bottom="0.75" header="0.3" footer="0.3"/>
  <pageSetup scale="86" orientation="portrait" horizontalDpi="4294967295" verticalDpi="4294967295" r:id="rId1"/>
  <rowBreaks count="1" manualBreakCount="1">
    <brk id="5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2"/>
  <sheetViews>
    <sheetView showGridLines="0" zoomScaleNormal="100" workbookViewId="0"/>
  </sheetViews>
  <sheetFormatPr defaultRowHeight="12.75" x14ac:dyDescent="0.2"/>
  <cols>
    <col min="1" max="1" width="12.28515625" customWidth="1"/>
    <col min="2" max="2" width="13.5703125" customWidth="1"/>
    <col min="3" max="3" width="11.5703125" customWidth="1"/>
    <col min="4" max="4" width="12.85546875" customWidth="1"/>
    <col min="5" max="5" width="11.5703125" customWidth="1"/>
    <col min="6" max="6" width="18.140625" bestFit="1" customWidth="1"/>
    <col min="7" max="7" width="11.5703125" customWidth="1"/>
    <col min="8" max="8" width="1.5703125" customWidth="1"/>
  </cols>
  <sheetData>
    <row r="1" spans="1:8" ht="13.5" thickTop="1" x14ac:dyDescent="0.2">
      <c r="A1" s="882"/>
      <c r="B1" s="883"/>
      <c r="C1" s="883"/>
      <c r="D1" s="883"/>
      <c r="E1" s="883"/>
      <c r="F1" s="883"/>
      <c r="G1" s="883"/>
      <c r="H1" s="884"/>
    </row>
    <row r="2" spans="1:8" ht="18" x14ac:dyDescent="0.25">
      <c r="A2" s="920" t="s">
        <v>412</v>
      </c>
      <c r="B2" s="921"/>
      <c r="C2" s="921"/>
      <c r="D2" s="921"/>
      <c r="E2" s="921"/>
      <c r="F2" s="921"/>
      <c r="G2" s="921"/>
      <c r="H2" s="922"/>
    </row>
    <row r="3" spans="1:8" ht="12.75" customHeight="1" x14ac:dyDescent="0.2">
      <c r="A3" s="923" t="s">
        <v>413</v>
      </c>
      <c r="B3" s="924"/>
      <c r="C3" s="924"/>
      <c r="D3" s="924"/>
      <c r="E3" s="924"/>
      <c r="F3" s="924"/>
      <c r="G3" s="924"/>
      <c r="H3" s="925"/>
    </row>
    <row r="4" spans="1:8" ht="8.25" customHeight="1" thickBot="1" x14ac:dyDescent="0.25">
      <c r="A4" s="885"/>
      <c r="B4" s="886"/>
      <c r="C4" s="887"/>
      <c r="D4" s="886"/>
      <c r="E4" s="886"/>
      <c r="F4" s="886"/>
      <c r="G4" s="886"/>
      <c r="H4" s="888"/>
    </row>
    <row r="5" spans="1:8" ht="7.5" customHeight="1" thickTop="1" x14ac:dyDescent="0.2">
      <c r="A5" s="2"/>
      <c r="B5" s="3"/>
      <c r="C5" s="1"/>
      <c r="D5" s="3"/>
      <c r="E5" s="3"/>
      <c r="F5" s="3"/>
      <c r="G5" s="3"/>
      <c r="H5" s="4"/>
    </row>
    <row r="6" spans="1:8" ht="15" x14ac:dyDescent="0.2">
      <c r="A6" s="6"/>
      <c r="B6" s="1"/>
      <c r="C6" s="1"/>
      <c r="D6" s="1"/>
      <c r="E6" s="1"/>
      <c r="F6" s="919" t="s">
        <v>0</v>
      </c>
      <c r="G6" s="919"/>
      <c r="H6" s="7"/>
    </row>
    <row r="7" spans="1:8" ht="15" customHeight="1" x14ac:dyDescent="0.2">
      <c r="A7" s="8"/>
      <c r="B7" s="9"/>
      <c r="C7" s="919" t="s">
        <v>1</v>
      </c>
      <c r="D7" s="919"/>
      <c r="E7" s="9"/>
      <c r="F7" s="919" t="s">
        <v>2</v>
      </c>
      <c r="G7" s="919"/>
      <c r="H7" s="7"/>
    </row>
    <row r="8" spans="1:8" ht="15.75" customHeight="1" x14ac:dyDescent="0.2">
      <c r="A8" s="8" t="s">
        <v>3</v>
      </c>
      <c r="B8" s="9"/>
      <c r="C8" s="399" t="s">
        <v>4</v>
      </c>
      <c r="D8" s="889" t="s">
        <v>5</v>
      </c>
      <c r="E8" s="9"/>
      <c r="F8" s="627" t="s">
        <v>6</v>
      </c>
      <c r="G8" s="889" t="s">
        <v>5</v>
      </c>
      <c r="H8" s="7"/>
    </row>
    <row r="9" spans="1:8" ht="15" x14ac:dyDescent="0.2">
      <c r="A9" s="6"/>
      <c r="B9" s="1"/>
      <c r="C9" s="1"/>
      <c r="D9" s="886"/>
      <c r="E9" s="1"/>
      <c r="F9" s="1"/>
      <c r="G9" s="886"/>
      <c r="H9" s="7"/>
    </row>
    <row r="10" spans="1:8" ht="15" x14ac:dyDescent="0.2">
      <c r="A10" s="401" t="s">
        <v>7</v>
      </c>
      <c r="B10" s="11"/>
      <c r="C10" s="402">
        <v>1152013</v>
      </c>
      <c r="D10" s="890">
        <v>3.813052385031046E-3</v>
      </c>
      <c r="E10" s="402"/>
      <c r="F10" s="403">
        <v>474717.51984700002</v>
      </c>
      <c r="G10" s="890">
        <v>2.0658563088964188E-2</v>
      </c>
      <c r="H10" s="12"/>
    </row>
    <row r="11" spans="1:8" ht="15" x14ac:dyDescent="0.2">
      <c r="A11" s="6"/>
      <c r="B11" s="13"/>
      <c r="C11" s="404"/>
      <c r="D11" s="890"/>
      <c r="E11" s="1"/>
      <c r="F11" s="404"/>
      <c r="G11" s="890"/>
      <c r="H11" s="12"/>
    </row>
    <row r="12" spans="1:8" ht="15" x14ac:dyDescent="0.2">
      <c r="A12" s="405" t="s">
        <v>8</v>
      </c>
      <c r="B12" s="1"/>
      <c r="C12" s="14">
        <v>769154</v>
      </c>
      <c r="D12" s="890">
        <v>3.7448576322852922E-2</v>
      </c>
      <c r="E12" s="1"/>
      <c r="F12" s="15">
        <v>251195.47363699999</v>
      </c>
      <c r="G12" s="890">
        <v>5.1140252291561161E-2</v>
      </c>
      <c r="H12" s="7"/>
    </row>
    <row r="13" spans="1:8" ht="15" x14ac:dyDescent="0.2">
      <c r="A13" s="405" t="s">
        <v>9</v>
      </c>
      <c r="B13" s="1"/>
      <c r="C13" s="14">
        <v>336355</v>
      </c>
      <c r="D13" s="890">
        <v>-6.4953297008784605E-2</v>
      </c>
      <c r="E13" s="1"/>
      <c r="F13" s="15">
        <v>73379.821452000004</v>
      </c>
      <c r="G13" s="890">
        <v>4.3174769186005157E-4</v>
      </c>
      <c r="H13" s="406"/>
    </row>
    <row r="14" spans="1:8" ht="15" x14ac:dyDescent="0.2">
      <c r="A14" s="405" t="s">
        <v>10</v>
      </c>
      <c r="B14" s="13"/>
      <c r="C14" s="14">
        <v>46504</v>
      </c>
      <c r="D14" s="890">
        <v>-4.9433662174647175E-4</v>
      </c>
      <c r="E14" s="13"/>
      <c r="F14" s="15">
        <v>150142.224758</v>
      </c>
      <c r="G14" s="890">
        <v>-1.7307720322631726E-2</v>
      </c>
      <c r="H14" s="12"/>
    </row>
    <row r="15" spans="1:8" ht="15" x14ac:dyDescent="0.2">
      <c r="A15" s="10"/>
      <c r="B15" s="16"/>
      <c r="C15" s="16"/>
      <c r="D15" s="1"/>
      <c r="E15" s="1"/>
      <c r="F15" s="1"/>
      <c r="G15" s="1"/>
      <c r="H15" s="7"/>
    </row>
    <row r="16" spans="1:8" ht="15" x14ac:dyDescent="0.2">
      <c r="A16" s="408" t="s">
        <v>11</v>
      </c>
      <c r="B16" s="16"/>
      <c r="C16" s="16"/>
      <c r="D16" s="16"/>
      <c r="E16" s="16"/>
      <c r="F16" s="17"/>
      <c r="G16" s="17"/>
      <c r="H16" s="7"/>
    </row>
    <row r="17" spans="1:8" ht="9.75" customHeight="1" thickBot="1" x14ac:dyDescent="0.25">
      <c r="A17" s="408"/>
      <c r="B17" s="16"/>
      <c r="C17" s="16"/>
      <c r="D17" s="16"/>
      <c r="E17" s="16"/>
      <c r="F17" s="16"/>
      <c r="G17" s="16"/>
      <c r="H17" s="7"/>
    </row>
    <row r="18" spans="1:8" ht="9.75" customHeight="1" thickTop="1" x14ac:dyDescent="0.2">
      <c r="A18" s="2"/>
      <c r="B18" s="3"/>
      <c r="C18" s="3"/>
      <c r="D18" s="3"/>
      <c r="E18" s="3"/>
      <c r="F18" s="3"/>
      <c r="G18" s="3"/>
      <c r="H18" s="4"/>
    </row>
    <row r="19" spans="1:8" ht="15" customHeight="1" x14ac:dyDescent="0.2">
      <c r="A19" s="10"/>
      <c r="B19" s="630"/>
      <c r="C19" s="9"/>
      <c r="D19" s="919" t="s">
        <v>12</v>
      </c>
      <c r="E19" s="919"/>
      <c r="F19" s="919" t="s">
        <v>13</v>
      </c>
      <c r="G19" s="919"/>
      <c r="H19" s="7"/>
    </row>
    <row r="20" spans="1:8" ht="15" x14ac:dyDescent="0.2">
      <c r="A20" s="8"/>
      <c r="B20" s="919" t="s">
        <v>14</v>
      </c>
      <c r="C20" s="919"/>
      <c r="D20" s="919" t="s">
        <v>2</v>
      </c>
      <c r="E20" s="919"/>
      <c r="F20" s="919" t="s">
        <v>2</v>
      </c>
      <c r="G20" s="919"/>
      <c r="H20" s="7"/>
    </row>
    <row r="21" spans="1:8" ht="15" x14ac:dyDescent="0.2">
      <c r="A21" s="8"/>
      <c r="B21" s="627" t="s">
        <v>15</v>
      </c>
      <c r="C21" s="889" t="s">
        <v>5</v>
      </c>
      <c r="D21" s="627" t="s">
        <v>6</v>
      </c>
      <c r="E21" s="889" t="s">
        <v>5</v>
      </c>
      <c r="F21" s="627" t="s">
        <v>15</v>
      </c>
      <c r="G21" s="889" t="s">
        <v>5</v>
      </c>
      <c r="H21" s="7"/>
    </row>
    <row r="22" spans="1:8" ht="15" x14ac:dyDescent="0.2">
      <c r="A22" s="6"/>
      <c r="C22" s="891"/>
      <c r="E22" s="891"/>
      <c r="G22" s="891"/>
      <c r="H22" s="7"/>
    </row>
    <row r="23" spans="1:8" ht="15" x14ac:dyDescent="0.2">
      <c r="A23" s="401" t="s">
        <v>7</v>
      </c>
      <c r="B23" s="403">
        <v>1493902.803173</v>
      </c>
      <c r="C23" s="890">
        <v>8.724921788407114E-3</v>
      </c>
      <c r="D23" s="403">
        <v>314982.01805500005</v>
      </c>
      <c r="E23" s="890">
        <v>5.0618611946089409E-2</v>
      </c>
      <c r="F23" s="403">
        <v>299431.604575</v>
      </c>
      <c r="G23" s="890">
        <v>4.3488094872562444E-2</v>
      </c>
      <c r="H23" s="7"/>
    </row>
    <row r="24" spans="1:8" ht="15" x14ac:dyDescent="0.2">
      <c r="A24" s="6"/>
      <c r="B24" s="631"/>
      <c r="C24" s="890"/>
      <c r="D24" s="13"/>
      <c r="E24" s="890"/>
      <c r="F24" s="1"/>
      <c r="G24" s="890"/>
      <c r="H24" s="7"/>
    </row>
    <row r="25" spans="1:8" ht="15" x14ac:dyDescent="0.2">
      <c r="A25" s="405" t="s">
        <v>16</v>
      </c>
      <c r="B25" s="22">
        <v>504375.19076099998</v>
      </c>
      <c r="C25" s="892">
        <v>3.3605799782067569E-2</v>
      </c>
      <c r="D25" s="22">
        <v>190856.69193</v>
      </c>
      <c r="E25" s="892">
        <v>3.8710119882184646E-2</v>
      </c>
      <c r="F25" s="22">
        <v>181755.23162400001</v>
      </c>
      <c r="G25" s="892">
        <v>2.8427270694460605E-2</v>
      </c>
      <c r="H25" s="7"/>
    </row>
    <row r="26" spans="1:8" ht="15" x14ac:dyDescent="0.2">
      <c r="A26" s="405" t="s">
        <v>17</v>
      </c>
      <c r="B26" s="22">
        <v>96076.995536000002</v>
      </c>
      <c r="C26" s="892">
        <v>3.3669530916598189E-2</v>
      </c>
      <c r="D26" s="22">
        <v>18569.556771</v>
      </c>
      <c r="E26" s="892">
        <v>7.551225324963351E-2</v>
      </c>
      <c r="F26" s="22">
        <v>17610.579634999998</v>
      </c>
      <c r="G26" s="892">
        <v>7.6790623538685931E-2</v>
      </c>
      <c r="H26" s="7"/>
    </row>
    <row r="27" spans="1:8" ht="15" x14ac:dyDescent="0.2">
      <c r="A27" s="405" t="s">
        <v>18</v>
      </c>
      <c r="B27" s="22">
        <v>429919.29867300001</v>
      </c>
      <c r="C27" s="892">
        <v>3.9790895345050981E-3</v>
      </c>
      <c r="D27" s="22">
        <v>49889.897669999998</v>
      </c>
      <c r="E27" s="892">
        <v>8.8850149908269005E-2</v>
      </c>
      <c r="F27" s="22">
        <v>46613.449376999997</v>
      </c>
      <c r="G27" s="892">
        <v>8.4224611819891715E-2</v>
      </c>
      <c r="H27" s="7"/>
    </row>
    <row r="28" spans="1:8" ht="15" x14ac:dyDescent="0.2">
      <c r="A28" s="405" t="s">
        <v>19</v>
      </c>
      <c r="B28" s="22">
        <v>366117.76052499999</v>
      </c>
      <c r="C28" s="892">
        <v>-1.5183830591777414E-2</v>
      </c>
      <c r="D28" s="22">
        <v>46727.671361000001</v>
      </c>
      <c r="E28" s="892">
        <v>4.776982951233677E-2</v>
      </c>
      <c r="F28" s="22">
        <v>44838.483474000001</v>
      </c>
      <c r="G28" s="892">
        <v>4.726661523112563E-2</v>
      </c>
      <c r="H28" s="7"/>
    </row>
    <row r="29" spans="1:8" ht="15" x14ac:dyDescent="0.2">
      <c r="A29" s="405" t="s">
        <v>20</v>
      </c>
      <c r="B29" s="22">
        <v>97413.557677999997</v>
      </c>
      <c r="C29" s="892">
        <v>-2.6638960024726543E-2</v>
      </c>
      <c r="D29" s="22">
        <v>8938.2003229999991</v>
      </c>
      <c r="E29" s="892">
        <v>6.6563814742790939E-2</v>
      </c>
      <c r="F29" s="22">
        <v>8613.8604649999997</v>
      </c>
      <c r="G29" s="892">
        <v>6.8790994548069806E-2</v>
      </c>
      <c r="H29" s="7"/>
    </row>
    <row r="30" spans="1:8" ht="15" x14ac:dyDescent="0.2">
      <c r="A30" s="6"/>
      <c r="B30" s="1"/>
      <c r="C30" s="892"/>
      <c r="D30" s="1"/>
      <c r="E30" s="892"/>
      <c r="F30" s="1"/>
      <c r="G30" s="892"/>
      <c r="H30" s="7"/>
    </row>
    <row r="31" spans="1:8" ht="15" x14ac:dyDescent="0.2">
      <c r="A31" s="405" t="s">
        <v>21</v>
      </c>
      <c r="B31" s="22">
        <v>738510.288069</v>
      </c>
      <c r="C31" s="892">
        <v>-3.392159222612269E-2</v>
      </c>
      <c r="D31" s="22">
        <v>25834.448204</v>
      </c>
      <c r="E31" s="892">
        <v>3.7747222828865695E-2</v>
      </c>
      <c r="F31" s="22">
        <v>25834.448204</v>
      </c>
      <c r="G31" s="892">
        <v>3.774831978131736E-2</v>
      </c>
      <c r="H31" s="7"/>
    </row>
    <row r="32" spans="1:8" ht="15" x14ac:dyDescent="0.2">
      <c r="A32" s="405" t="s">
        <v>22</v>
      </c>
      <c r="B32" s="22">
        <v>369474.20409000001</v>
      </c>
      <c r="C32" s="892">
        <v>5.0696757537897576E-2</v>
      </c>
      <c r="D32" s="22">
        <v>120909.654264</v>
      </c>
      <c r="E32" s="892">
        <v>4.1093714710746097E-2</v>
      </c>
      <c r="F32" s="22">
        <v>115179.601937</v>
      </c>
      <c r="G32" s="892">
        <v>3.7253016102655044E-2</v>
      </c>
      <c r="H32" s="7"/>
    </row>
    <row r="33" spans="1:8" ht="15" x14ac:dyDescent="0.2">
      <c r="A33" s="405" t="s">
        <v>23</v>
      </c>
      <c r="B33" s="22">
        <v>58972.082375999998</v>
      </c>
      <c r="C33" s="892">
        <v>0.19938169593395655</v>
      </c>
      <c r="D33" s="22">
        <v>26402.122877000002</v>
      </c>
      <c r="E33" s="892">
        <v>0.20129920175192534</v>
      </c>
      <c r="F33" s="22">
        <v>26402.122877000002</v>
      </c>
      <c r="G33" s="892">
        <v>0.20129920175192534</v>
      </c>
      <c r="H33" s="7"/>
    </row>
    <row r="34" spans="1:8" ht="15" x14ac:dyDescent="0.2">
      <c r="A34" s="405" t="s">
        <v>24</v>
      </c>
      <c r="B34" s="22">
        <v>326946.22863799997</v>
      </c>
      <c r="C34" s="892">
        <v>3.5543064906690985E-2</v>
      </c>
      <c r="D34" s="22">
        <v>141835.79271000001</v>
      </c>
      <c r="E34" s="892">
        <v>3.6838789483310513E-2</v>
      </c>
      <c r="F34" s="22">
        <v>132015.431557</v>
      </c>
      <c r="G34" s="892">
        <v>2.3082184044599961E-2</v>
      </c>
      <c r="H34" s="7"/>
    </row>
    <row r="35" spans="1:8" ht="7.15" customHeight="1" x14ac:dyDescent="0.2">
      <c r="A35" s="405"/>
      <c r="B35" s="22"/>
      <c r="C35" s="892"/>
      <c r="D35" s="407"/>
      <c r="E35" s="893"/>
      <c r="F35" s="407"/>
      <c r="G35" s="893"/>
      <c r="H35" s="7"/>
    </row>
    <row r="36" spans="1:8" ht="15" x14ac:dyDescent="0.2">
      <c r="A36" s="405" t="s">
        <v>25</v>
      </c>
      <c r="B36" s="22"/>
      <c r="C36" s="19"/>
      <c r="D36" s="407"/>
      <c r="E36" s="19"/>
      <c r="F36" s="407"/>
      <c r="G36" s="19"/>
      <c r="H36" s="7"/>
    </row>
    <row r="37" spans="1:8" ht="8.25" customHeight="1" thickBot="1" x14ac:dyDescent="0.25">
      <c r="A37" s="632"/>
      <c r="B37" s="633">
        <f>SUM(B31:B34)</f>
        <v>1493902.803173</v>
      </c>
      <c r="C37" s="633"/>
      <c r="D37" s="633">
        <f>SUM(D31:D34)</f>
        <v>314982.01805499999</v>
      </c>
      <c r="E37" s="633"/>
      <c r="F37" s="633">
        <f>SUM(F31:F34)</f>
        <v>299431.604575</v>
      </c>
      <c r="G37" s="633"/>
      <c r="H37" s="634"/>
    </row>
    <row r="38" spans="1:8" ht="9.75" customHeight="1" thickTop="1" x14ac:dyDescent="0.2">
      <c r="A38" s="5"/>
      <c r="B38" s="20"/>
      <c r="C38" s="20"/>
      <c r="D38" s="20"/>
      <c r="E38" s="20"/>
      <c r="F38" s="20"/>
      <c r="G38" s="20"/>
      <c r="H38" s="4"/>
    </row>
    <row r="39" spans="1:8" ht="15" x14ac:dyDescent="0.2">
      <c r="A39" s="8"/>
      <c r="B39" s="1"/>
      <c r="C39" s="400" t="s">
        <v>26</v>
      </c>
      <c r="D39" s="1"/>
      <c r="E39" s="11"/>
      <c r="F39" s="914" t="s">
        <v>27</v>
      </c>
      <c r="G39" s="914"/>
      <c r="H39" s="7"/>
    </row>
    <row r="40" spans="1:8" ht="15" x14ac:dyDescent="0.2">
      <c r="A40" s="6"/>
      <c r="B40" s="399" t="s">
        <v>28</v>
      </c>
      <c r="C40" s="399" t="s">
        <v>29</v>
      </c>
      <c r="D40" s="889" t="s">
        <v>5</v>
      </c>
      <c r="E40" s="11"/>
      <c r="F40" s="916" t="s">
        <v>30</v>
      </c>
      <c r="G40" s="916"/>
      <c r="H40" s="894"/>
    </row>
    <row r="41" spans="1:8" ht="15" x14ac:dyDescent="0.2">
      <c r="A41" s="21"/>
      <c r="D41" s="895"/>
      <c r="H41" s="7"/>
    </row>
    <row r="42" spans="1:8" ht="15" x14ac:dyDescent="0.2">
      <c r="A42" s="401" t="s">
        <v>7</v>
      </c>
      <c r="B42" s="403">
        <v>36862.281838204144</v>
      </c>
      <c r="C42" s="409">
        <v>1</v>
      </c>
      <c r="D42" s="896">
        <v>4.3060788935097571E-2</v>
      </c>
      <c r="E42" s="11"/>
      <c r="F42" s="917">
        <v>12.282999999999999</v>
      </c>
      <c r="G42" s="917"/>
      <c r="H42" s="12"/>
    </row>
    <row r="43" spans="1:8" ht="15" x14ac:dyDescent="0.2">
      <c r="A43" s="6"/>
      <c r="B43" s="22"/>
      <c r="C43" s="1"/>
      <c r="D43" s="896"/>
      <c r="E43" s="11"/>
      <c r="F43" s="918"/>
      <c r="G43" s="918"/>
      <c r="H43" s="12"/>
    </row>
    <row r="44" spans="1:8" ht="15" x14ac:dyDescent="0.2">
      <c r="A44" s="405" t="s">
        <v>21</v>
      </c>
      <c r="B44" s="22">
        <v>5273.9947317008264</v>
      </c>
      <c r="C44" s="410">
        <v>0.14307293169884147</v>
      </c>
      <c r="D44" s="897">
        <v>3.5195373286979192E-2</v>
      </c>
      <c r="E44" s="11"/>
      <c r="F44" s="915">
        <v>20.085000000000001</v>
      </c>
      <c r="G44" s="915"/>
      <c r="H44" s="12"/>
    </row>
    <row r="45" spans="1:8" ht="15" x14ac:dyDescent="0.2">
      <c r="A45" s="405" t="s">
        <v>22</v>
      </c>
      <c r="B45" s="22">
        <v>14428.858959073417</v>
      </c>
      <c r="C45" s="410">
        <v>0.39142609300217868</v>
      </c>
      <c r="D45" s="897">
        <v>3.6546638815889265E-2</v>
      </c>
      <c r="E45" s="11"/>
      <c r="F45" s="915">
        <v>12.5</v>
      </c>
      <c r="G45" s="915"/>
      <c r="H45" s="12"/>
    </row>
    <row r="46" spans="1:8" ht="15" x14ac:dyDescent="0.2">
      <c r="A46" s="405" t="s">
        <v>23</v>
      </c>
      <c r="B46" s="22">
        <v>2952.0059594524023</v>
      </c>
      <c r="C46" s="410">
        <v>8.0082019132981005E-2</v>
      </c>
      <c r="D46" s="897">
        <v>0.11061432578163766</v>
      </c>
      <c r="E46" s="11"/>
      <c r="F46" s="915">
        <v>11.180999999999999</v>
      </c>
      <c r="G46" s="915"/>
      <c r="H46" s="12"/>
    </row>
    <row r="47" spans="1:8" ht="15" x14ac:dyDescent="0.2">
      <c r="A47" s="405" t="s">
        <v>24</v>
      </c>
      <c r="B47" s="22">
        <v>14207.422187977498</v>
      </c>
      <c r="C47" s="410">
        <v>0.38541895616599881</v>
      </c>
      <c r="D47" s="897">
        <v>3.9489791642120187E-2</v>
      </c>
      <c r="E47" s="11"/>
      <c r="F47" s="915">
        <v>10.762</v>
      </c>
      <c r="G47" s="915"/>
      <c r="H47" s="12"/>
    </row>
    <row r="48" spans="1:8" ht="7.5" customHeight="1" thickBot="1" x14ac:dyDescent="0.3">
      <c r="A48" s="23"/>
      <c r="B48" s="24"/>
      <c r="C48" s="24"/>
      <c r="D48" s="25"/>
      <c r="E48" s="24"/>
      <c r="F48" s="24"/>
      <c r="G48" s="24"/>
      <c r="H48" s="26"/>
    </row>
    <row r="49" spans="2:8" ht="15.75" customHeight="1" thickTop="1" x14ac:dyDescent="0.2">
      <c r="B49" s="635"/>
      <c r="G49" s="635"/>
      <c r="H49" s="635"/>
    </row>
    <row r="51" spans="2:8" x14ac:dyDescent="0.2">
      <c r="C51" s="22"/>
      <c r="D51" s="22"/>
      <c r="E51" s="22"/>
    </row>
    <row r="52" spans="2:8" x14ac:dyDescent="0.2">
      <c r="C52" s="22"/>
      <c r="D52" s="22"/>
      <c r="E52" s="22"/>
    </row>
  </sheetData>
  <mergeCells count="18">
    <mergeCell ref="D19:E19"/>
    <mergeCell ref="F19:G19"/>
    <mergeCell ref="B20:C20"/>
    <mergeCell ref="A2:H2"/>
    <mergeCell ref="A3:H3"/>
    <mergeCell ref="F6:G6"/>
    <mergeCell ref="C7:D7"/>
    <mergeCell ref="F7:G7"/>
    <mergeCell ref="D20:E20"/>
    <mergeCell ref="F20:G20"/>
    <mergeCell ref="F39:G39"/>
    <mergeCell ref="F46:G46"/>
    <mergeCell ref="F47:G47"/>
    <mergeCell ref="F44:G44"/>
    <mergeCell ref="F45:G45"/>
    <mergeCell ref="F40:G40"/>
    <mergeCell ref="F42:G42"/>
    <mergeCell ref="F43:G43"/>
  </mergeCells>
  <printOptions horizontalCentered="1"/>
  <pageMargins left="0.7" right="0.7" top="0.75" bottom="0.75" header="0.3" footer="0.3"/>
  <pageSetup scale="94"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90"/>
  <sheetViews>
    <sheetView showGridLines="0" zoomScaleNormal="100" workbookViewId="0">
      <selection sqref="A1:F1"/>
    </sheetView>
  </sheetViews>
  <sheetFormatPr defaultColWidth="9.140625" defaultRowHeight="15.75" x14ac:dyDescent="0.25"/>
  <cols>
    <col min="1" max="1" width="4.7109375" style="36" customWidth="1"/>
    <col min="2" max="2" width="43" style="36" customWidth="1"/>
    <col min="3" max="3" width="10.7109375" style="36" customWidth="1"/>
    <col min="4" max="4" width="11.7109375" style="36" customWidth="1"/>
    <col min="5" max="5" width="11.140625" style="44" bestFit="1" customWidth="1"/>
    <col min="6" max="6" width="11.7109375" style="36"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69</v>
      </c>
      <c r="B7" s="929"/>
      <c r="C7" s="929"/>
      <c r="D7" s="929"/>
      <c r="E7" s="929"/>
      <c r="F7" s="929"/>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6"/>
      <c r="B26" s="708"/>
      <c r="C26" s="941" t="s">
        <v>336</v>
      </c>
      <c r="D26" s="942"/>
      <c r="E26" s="941" t="s">
        <v>337</v>
      </c>
      <c r="F26" s="942"/>
    </row>
    <row r="27" spans="1:6" x14ac:dyDescent="0.25">
      <c r="A27" s="347"/>
      <c r="B27" s="348"/>
      <c r="C27" s="349"/>
      <c r="D27" s="350"/>
      <c r="E27" s="349" t="s">
        <v>70</v>
      </c>
      <c r="F27" s="350"/>
    </row>
    <row r="28" spans="1:6" x14ac:dyDescent="0.25">
      <c r="A28" s="943" t="s">
        <v>335</v>
      </c>
      <c r="B28" s="944"/>
      <c r="C28" s="349" t="s">
        <v>71</v>
      </c>
      <c r="D28" s="474" t="s">
        <v>72</v>
      </c>
      <c r="E28" s="351" t="s">
        <v>73</v>
      </c>
      <c r="F28" s="474" t="s">
        <v>72</v>
      </c>
    </row>
    <row r="29" spans="1:6" ht="25.15" customHeight="1" x14ac:dyDescent="0.25">
      <c r="A29" s="709" t="s">
        <v>121</v>
      </c>
      <c r="B29" s="42"/>
      <c r="C29" s="710">
        <v>65710</v>
      </c>
      <c r="D29" s="446">
        <v>100</v>
      </c>
      <c r="E29" s="43">
        <v>768955789.29041708</v>
      </c>
      <c r="F29" s="446">
        <v>100</v>
      </c>
    </row>
    <row r="30" spans="1:6" x14ac:dyDescent="0.25">
      <c r="A30" s="711" t="s">
        <v>75</v>
      </c>
      <c r="B30" s="42"/>
      <c r="C30" s="710">
        <v>5850</v>
      </c>
      <c r="D30" s="446">
        <v>8.9027545274691828</v>
      </c>
      <c r="E30" s="43">
        <v>559729457.24233305</v>
      </c>
      <c r="F30" s="446">
        <v>72.790850272269154</v>
      </c>
    </row>
    <row r="31" spans="1:6" x14ac:dyDescent="0.25">
      <c r="A31" s="723"/>
      <c r="B31" s="454"/>
      <c r="C31" s="724"/>
      <c r="D31" s="469"/>
      <c r="E31" s="456"/>
      <c r="F31" s="469"/>
    </row>
    <row r="32" spans="1:6" x14ac:dyDescent="0.25">
      <c r="A32" s="714" t="s">
        <v>330</v>
      </c>
      <c r="B32" s="38"/>
      <c r="C32" s="715">
        <v>5330</v>
      </c>
      <c r="D32" s="447">
        <v>8.1113985694719233</v>
      </c>
      <c r="E32" s="467">
        <v>463274696.98582304</v>
      </c>
      <c r="F32" s="447">
        <v>60.247247428012372</v>
      </c>
    </row>
    <row r="33" spans="1:6" x14ac:dyDescent="0.25">
      <c r="A33" s="717"/>
      <c r="B33" s="46" t="s">
        <v>76</v>
      </c>
      <c r="C33" s="718">
        <v>4691</v>
      </c>
      <c r="D33" s="448">
        <v>7.1389438441637507</v>
      </c>
      <c r="E33" s="719">
        <v>423339580.557863</v>
      </c>
      <c r="F33" s="448">
        <v>55.05382577956992</v>
      </c>
    </row>
    <row r="34" spans="1:6" x14ac:dyDescent="0.25">
      <c r="A34" s="717"/>
      <c r="B34" s="46" t="s">
        <v>77</v>
      </c>
      <c r="C34" s="718">
        <v>624</v>
      </c>
      <c r="D34" s="448">
        <v>0.94962714959671291</v>
      </c>
      <c r="E34" s="719">
        <v>29557525.184969999</v>
      </c>
      <c r="F34" s="448">
        <v>3.8438523510233691</v>
      </c>
    </row>
    <row r="35" spans="1:6" x14ac:dyDescent="0.25">
      <c r="A35" s="717"/>
      <c r="B35" s="46" t="s">
        <v>78</v>
      </c>
      <c r="C35" s="718">
        <v>15</v>
      </c>
      <c r="D35" s="448">
        <v>2.2827575711459443E-2</v>
      </c>
      <c r="E35" s="719">
        <v>10377591.24299</v>
      </c>
      <c r="F35" s="448">
        <v>1.3495692974190769</v>
      </c>
    </row>
    <row r="36" spans="1:6" x14ac:dyDescent="0.25">
      <c r="A36" s="717"/>
      <c r="B36" s="46"/>
      <c r="C36" s="347"/>
      <c r="D36" s="449"/>
      <c r="E36" s="48"/>
      <c r="F36" s="449"/>
    </row>
    <row r="37" spans="1:6" x14ac:dyDescent="0.25">
      <c r="A37" s="714" t="s">
        <v>331</v>
      </c>
      <c r="B37" s="38"/>
      <c r="C37" s="715">
        <v>520</v>
      </c>
      <c r="D37" s="447">
        <v>0.79135595799726066</v>
      </c>
      <c r="E37" s="467">
        <v>96454760.256509975</v>
      </c>
      <c r="F37" s="447">
        <v>12.543602844256785</v>
      </c>
    </row>
    <row r="38" spans="1:6" x14ac:dyDescent="0.25">
      <c r="A38" s="714"/>
      <c r="B38" s="46" t="s">
        <v>81</v>
      </c>
      <c r="C38" s="718">
        <v>74</v>
      </c>
      <c r="D38" s="448">
        <v>0.11261604017653326</v>
      </c>
      <c r="E38" s="719">
        <v>4734670.8707999904</v>
      </c>
      <c r="F38" s="448">
        <v>0.61572731966412353</v>
      </c>
    </row>
    <row r="39" spans="1:6" x14ac:dyDescent="0.25">
      <c r="A39" s="736"/>
      <c r="B39" s="46" t="s">
        <v>82</v>
      </c>
      <c r="C39" s="718">
        <v>11</v>
      </c>
      <c r="D39" s="448">
        <v>1.674022218840359E-2</v>
      </c>
      <c r="E39" s="719">
        <v>899728.49069999997</v>
      </c>
      <c r="F39" s="448">
        <v>0.11700653057443761</v>
      </c>
    </row>
    <row r="40" spans="1:6" x14ac:dyDescent="0.25">
      <c r="A40" s="736"/>
      <c r="B40" s="46" t="s">
        <v>83</v>
      </c>
      <c r="C40" s="718">
        <v>346</v>
      </c>
      <c r="D40" s="448">
        <v>0.52655607974433116</v>
      </c>
      <c r="E40" s="719">
        <v>25399685.621569999</v>
      </c>
      <c r="F40" s="448">
        <v>3.3031399171867233</v>
      </c>
    </row>
    <row r="41" spans="1:6" x14ac:dyDescent="0.25">
      <c r="A41" s="736"/>
      <c r="B41" s="46" t="s">
        <v>86</v>
      </c>
      <c r="C41" s="718">
        <v>15</v>
      </c>
      <c r="D41" s="448">
        <v>2.2827575711459443E-2</v>
      </c>
      <c r="E41" s="719">
        <v>12791662.13298</v>
      </c>
      <c r="F41" s="448">
        <v>1.6635107389963197</v>
      </c>
    </row>
    <row r="42" spans="1:6" x14ac:dyDescent="0.25">
      <c r="A42" s="736"/>
      <c r="B42" s="46" t="s">
        <v>87</v>
      </c>
      <c r="C42" s="718">
        <v>6</v>
      </c>
      <c r="D42" s="448">
        <v>9.1310302845837767E-3</v>
      </c>
      <c r="E42" s="719">
        <v>31918610.0726</v>
      </c>
      <c r="F42" s="448">
        <v>4.1509031490684398</v>
      </c>
    </row>
    <row r="43" spans="1:6" x14ac:dyDescent="0.25">
      <c r="A43" s="736"/>
      <c r="B43" s="46" t="s">
        <v>88</v>
      </c>
      <c r="C43" s="718">
        <v>0</v>
      </c>
      <c r="D43" s="448">
        <v>0</v>
      </c>
      <c r="E43" s="719">
        <v>0</v>
      </c>
      <c r="F43" s="448">
        <v>0</v>
      </c>
    </row>
    <row r="44" spans="1:6" x14ac:dyDescent="0.25">
      <c r="A44" s="736"/>
      <c r="B44" s="46" t="s">
        <v>89</v>
      </c>
      <c r="C44" s="718">
        <v>64</v>
      </c>
      <c r="D44" s="448">
        <v>9.7397656368893623E-2</v>
      </c>
      <c r="E44" s="719">
        <v>18094171.748659998</v>
      </c>
      <c r="F44" s="448">
        <v>2.3530834933120248</v>
      </c>
    </row>
    <row r="45" spans="1:6" x14ac:dyDescent="0.25">
      <c r="A45" s="473"/>
      <c r="B45" s="359" t="s">
        <v>90</v>
      </c>
      <c r="C45" s="451">
        <v>4</v>
      </c>
      <c r="D45" s="460">
        <v>6.0873535230558514E-3</v>
      </c>
      <c r="E45" s="452">
        <v>2616231.3191999998</v>
      </c>
      <c r="F45" s="460">
        <v>0.34023169545471865</v>
      </c>
    </row>
    <row r="46" spans="1:6" x14ac:dyDescent="0.25">
      <c r="A46" s="16"/>
      <c r="B46" s="16"/>
      <c r="C46" s="16"/>
      <c r="D46" s="16"/>
      <c r="E46" s="16"/>
      <c r="F46" s="16"/>
    </row>
    <row r="48" spans="1:6" x14ac:dyDescent="0.25">
      <c r="A48" s="945" t="s">
        <v>35</v>
      </c>
      <c r="B48" s="945"/>
      <c r="C48" s="945"/>
      <c r="D48" s="945"/>
      <c r="E48" s="945"/>
      <c r="F48" s="945"/>
    </row>
    <row r="49" spans="1:6" x14ac:dyDescent="0.25">
      <c r="A49" s="945" t="s">
        <v>328</v>
      </c>
      <c r="B49" s="945"/>
      <c r="C49" s="945"/>
      <c r="D49" s="945"/>
      <c r="E49" s="945"/>
      <c r="F49" s="945"/>
    </row>
    <row r="50" spans="1:6" x14ac:dyDescent="0.25">
      <c r="A50" s="929" t="s">
        <v>322</v>
      </c>
      <c r="B50" s="929"/>
      <c r="C50" s="929"/>
      <c r="D50" s="929"/>
      <c r="E50" s="929"/>
      <c r="F50" s="929"/>
    </row>
    <row r="51" spans="1:6" x14ac:dyDescent="0.25">
      <c r="A51" s="929" t="s">
        <v>414</v>
      </c>
      <c r="B51" s="929"/>
      <c r="C51" s="929"/>
      <c r="D51" s="929"/>
      <c r="E51" s="929"/>
      <c r="F51" s="929"/>
    </row>
    <row r="52" spans="1:6" x14ac:dyDescent="0.25">
      <c r="A52" s="37"/>
      <c r="B52" s="37"/>
      <c r="C52" s="37"/>
      <c r="D52" s="37"/>
      <c r="E52" s="37"/>
      <c r="F52" s="37"/>
    </row>
    <row r="53" spans="1:6" x14ac:dyDescent="0.25">
      <c r="A53" s="929" t="s">
        <v>69</v>
      </c>
      <c r="B53" s="929"/>
      <c r="C53" s="929"/>
      <c r="D53" s="929"/>
      <c r="E53" s="929"/>
      <c r="F53" s="929"/>
    </row>
    <row r="54" spans="1:6" ht="9" customHeight="1" x14ac:dyDescent="0.25">
      <c r="A54" s="37"/>
      <c r="B54" s="37"/>
      <c r="C54" s="37"/>
      <c r="D54" s="37"/>
      <c r="E54" s="37"/>
      <c r="F54" s="37"/>
    </row>
    <row r="55" spans="1:6" x14ac:dyDescent="0.25">
      <c r="A55" s="346"/>
      <c r="B55" s="708"/>
      <c r="C55" s="941" t="s">
        <v>336</v>
      </c>
      <c r="D55" s="942"/>
      <c r="E55" s="941" t="s">
        <v>337</v>
      </c>
      <c r="F55" s="942"/>
    </row>
    <row r="56" spans="1:6" x14ac:dyDescent="0.25">
      <c r="A56" s="347"/>
      <c r="B56" s="348"/>
      <c r="C56" s="349"/>
      <c r="D56" s="350"/>
      <c r="E56" s="349" t="s">
        <v>70</v>
      </c>
      <c r="F56" s="350"/>
    </row>
    <row r="57" spans="1:6" x14ac:dyDescent="0.25">
      <c r="A57" s="943" t="s">
        <v>335</v>
      </c>
      <c r="B57" s="944"/>
      <c r="C57" s="349" t="s">
        <v>71</v>
      </c>
      <c r="D57" s="474" t="s">
        <v>72</v>
      </c>
      <c r="E57" s="351" t="s">
        <v>73</v>
      </c>
      <c r="F57" s="474" t="s">
        <v>72</v>
      </c>
    </row>
    <row r="58" spans="1:6" ht="25.15" customHeight="1" x14ac:dyDescent="0.25">
      <c r="A58" s="711" t="s">
        <v>92</v>
      </c>
      <c r="B58" s="42"/>
      <c r="C58" s="710">
        <v>59860</v>
      </c>
      <c r="D58" s="446">
        <v>91.097245472530815</v>
      </c>
      <c r="E58" s="43">
        <v>209226332.04808405</v>
      </c>
      <c r="F58" s="446">
        <v>27.209149727730843</v>
      </c>
    </row>
    <row r="59" spans="1:6" x14ac:dyDescent="0.25">
      <c r="A59" s="352"/>
      <c r="B59" s="353"/>
      <c r="C59" s="354"/>
      <c r="D59" s="712"/>
      <c r="E59" s="355"/>
      <c r="F59" s="712"/>
    </row>
    <row r="60" spans="1:6" x14ac:dyDescent="0.25">
      <c r="A60" s="714" t="s">
        <v>332</v>
      </c>
      <c r="B60" s="38"/>
      <c r="C60" s="715">
        <v>950</v>
      </c>
      <c r="D60" s="447">
        <v>1.4457464617257647</v>
      </c>
      <c r="E60" s="467">
        <v>127890835.09708001</v>
      </c>
      <c r="F60" s="447">
        <v>16.631753980953327</v>
      </c>
    </row>
    <row r="61" spans="1:6" x14ac:dyDescent="0.25">
      <c r="A61" s="736"/>
      <c r="B61" s="46" t="s">
        <v>93</v>
      </c>
      <c r="C61" s="718">
        <v>51</v>
      </c>
      <c r="D61" s="448">
        <v>7.7613757418962107E-2</v>
      </c>
      <c r="E61" s="719">
        <v>14216569.00532</v>
      </c>
      <c r="F61" s="448">
        <v>1.8488148737964343</v>
      </c>
    </row>
    <row r="62" spans="1:6" x14ac:dyDescent="0.25">
      <c r="A62" s="736"/>
      <c r="B62" s="46" t="s">
        <v>94</v>
      </c>
      <c r="C62" s="718">
        <v>232</v>
      </c>
      <c r="D62" s="448">
        <v>0.35306650433723941</v>
      </c>
      <c r="E62" s="719">
        <v>12650369.124199999</v>
      </c>
      <c r="F62" s="448">
        <v>1.6451360793932774</v>
      </c>
    </row>
    <row r="63" spans="1:6" x14ac:dyDescent="0.25">
      <c r="A63" s="736"/>
      <c r="B63" s="46" t="s">
        <v>95</v>
      </c>
      <c r="C63" s="718">
        <v>2</v>
      </c>
      <c r="D63" s="448">
        <v>3.0436767615279257E-3</v>
      </c>
      <c r="E63" s="719">
        <v>29660.799299999999</v>
      </c>
      <c r="F63" s="448">
        <v>3.8572827870079003E-3</v>
      </c>
    </row>
    <row r="64" spans="1:6" x14ac:dyDescent="0.25">
      <c r="A64" s="736"/>
      <c r="B64" s="46" t="s">
        <v>96</v>
      </c>
      <c r="C64" s="718">
        <v>48</v>
      </c>
      <c r="D64" s="448">
        <v>7.3048242276670214E-2</v>
      </c>
      <c r="E64" s="719">
        <v>16121703.577029999</v>
      </c>
      <c r="F64" s="448">
        <v>2.0965709344495487</v>
      </c>
    </row>
    <row r="65" spans="1:6" x14ac:dyDescent="0.25">
      <c r="A65" s="736"/>
      <c r="B65" s="46" t="s">
        <v>97</v>
      </c>
      <c r="C65" s="718">
        <v>41</v>
      </c>
      <c r="D65" s="448">
        <v>6.2395373611322476E-2</v>
      </c>
      <c r="E65" s="719">
        <v>29541817.9877</v>
      </c>
      <c r="F65" s="448">
        <v>3.8418096851784975</v>
      </c>
    </row>
    <row r="66" spans="1:6" x14ac:dyDescent="0.25">
      <c r="A66" s="736"/>
      <c r="B66" s="46" t="s">
        <v>98</v>
      </c>
      <c r="C66" s="718">
        <v>412</v>
      </c>
      <c r="D66" s="448">
        <v>0.62699741287475264</v>
      </c>
      <c r="E66" s="719">
        <v>49291554.074309997</v>
      </c>
      <c r="F66" s="448">
        <v>6.410193506676845</v>
      </c>
    </row>
    <row r="67" spans="1:6" x14ac:dyDescent="0.25">
      <c r="A67" s="347"/>
      <c r="B67" s="46" t="s">
        <v>99</v>
      </c>
      <c r="C67" s="718">
        <v>164</v>
      </c>
      <c r="D67" s="448">
        <v>0.2495814944452899</v>
      </c>
      <c r="E67" s="719">
        <v>6039160.5292199999</v>
      </c>
      <c r="F67" s="448">
        <v>0.78537161867171368</v>
      </c>
    </row>
    <row r="68" spans="1:6" x14ac:dyDescent="0.25">
      <c r="A68" s="736"/>
      <c r="B68" s="46"/>
      <c r="C68" s="347"/>
      <c r="D68" s="449"/>
      <c r="E68" s="39"/>
      <c r="F68" s="449"/>
    </row>
    <row r="69" spans="1:6" x14ac:dyDescent="0.25">
      <c r="A69" s="714" t="s">
        <v>91</v>
      </c>
      <c r="B69" s="38"/>
      <c r="C69" s="715">
        <v>209</v>
      </c>
      <c r="D69" s="447">
        <v>0.31806422157966824</v>
      </c>
      <c r="E69" s="467">
        <v>28693602.979650009</v>
      </c>
      <c r="F69" s="447">
        <v>3.7315023021191003</v>
      </c>
    </row>
    <row r="70" spans="1:6" x14ac:dyDescent="0.25">
      <c r="A70" s="736"/>
      <c r="B70" s="46" t="s">
        <v>100</v>
      </c>
      <c r="C70" s="718">
        <v>8</v>
      </c>
      <c r="D70" s="448">
        <v>1.2174707046111703E-2</v>
      </c>
      <c r="E70" s="719">
        <v>2941062.3708000001</v>
      </c>
      <c r="F70" s="448">
        <v>0.38247483298278778</v>
      </c>
    </row>
    <row r="71" spans="1:6" x14ac:dyDescent="0.25">
      <c r="A71" s="736"/>
      <c r="B71" s="46" t="s">
        <v>102</v>
      </c>
      <c r="C71" s="718">
        <v>6</v>
      </c>
      <c r="D71" s="448">
        <v>9.1310302845837767E-3</v>
      </c>
      <c r="E71" s="719">
        <v>3669943.8520499999</v>
      </c>
      <c r="F71" s="448">
        <v>0.47726330995395444</v>
      </c>
    </row>
    <row r="72" spans="1:6" x14ac:dyDescent="0.25">
      <c r="A72" s="736"/>
      <c r="B72" s="46" t="s">
        <v>104</v>
      </c>
      <c r="C72" s="718">
        <v>5</v>
      </c>
      <c r="D72" s="448">
        <v>7.6091919038198137E-3</v>
      </c>
      <c r="E72" s="719">
        <v>4012236.3520499999</v>
      </c>
      <c r="F72" s="448">
        <v>0.52177724752582222</v>
      </c>
    </row>
    <row r="73" spans="1:6" x14ac:dyDescent="0.25">
      <c r="A73" s="736"/>
      <c r="B73" s="46" t="s">
        <v>105</v>
      </c>
      <c r="C73" s="718">
        <v>150</v>
      </c>
      <c r="D73" s="448">
        <v>0.22827575711459441</v>
      </c>
      <c r="E73" s="719">
        <v>5314406.5738500096</v>
      </c>
      <c r="F73" s="448">
        <v>0.69111991194631339</v>
      </c>
    </row>
    <row r="74" spans="1:6" x14ac:dyDescent="0.25">
      <c r="A74" s="736"/>
      <c r="B74" s="39" t="s">
        <v>106</v>
      </c>
      <c r="C74" s="730">
        <v>1</v>
      </c>
      <c r="D74" s="448">
        <v>1.5218383807639629E-3</v>
      </c>
      <c r="E74" s="48">
        <v>404786.25</v>
      </c>
      <c r="F74" s="448">
        <v>5.2641030295581974E-2</v>
      </c>
    </row>
    <row r="75" spans="1:6" x14ac:dyDescent="0.25">
      <c r="A75" s="736"/>
      <c r="B75" s="46" t="s">
        <v>107</v>
      </c>
      <c r="C75" s="718">
        <v>4</v>
      </c>
      <c r="D75" s="448">
        <v>6.0873535230558514E-3</v>
      </c>
      <c r="E75" s="719">
        <v>487161.83970000001</v>
      </c>
      <c r="F75" s="448">
        <v>6.3353686451798077E-2</v>
      </c>
    </row>
    <row r="76" spans="1:6" x14ac:dyDescent="0.25">
      <c r="A76" s="728"/>
      <c r="B76" s="46" t="s">
        <v>108</v>
      </c>
      <c r="C76" s="718">
        <v>20</v>
      </c>
      <c r="D76" s="448">
        <v>3.0436767615279255E-2</v>
      </c>
      <c r="E76" s="719">
        <v>5271298.6361999996</v>
      </c>
      <c r="F76" s="448">
        <v>0.68551387604016722</v>
      </c>
    </row>
    <row r="77" spans="1:6" x14ac:dyDescent="0.25">
      <c r="A77" s="728"/>
      <c r="B77" s="39" t="s">
        <v>110</v>
      </c>
      <c r="C77" s="730">
        <v>1</v>
      </c>
      <c r="D77" s="448">
        <v>1.5218383807639629E-3</v>
      </c>
      <c r="E77" s="48">
        <v>4181.0944499999996</v>
      </c>
      <c r="F77" s="448">
        <v>5.4373665017312136E-4</v>
      </c>
    </row>
    <row r="78" spans="1:6" x14ac:dyDescent="0.25">
      <c r="A78" s="714"/>
      <c r="B78" s="39" t="s">
        <v>111</v>
      </c>
      <c r="C78" s="730">
        <v>14</v>
      </c>
      <c r="D78" s="448">
        <v>2.130573733069548E-2</v>
      </c>
      <c r="E78" s="48">
        <v>6588526.0105499998</v>
      </c>
      <c r="F78" s="448">
        <v>0.8568146702725018</v>
      </c>
    </row>
    <row r="79" spans="1:6" x14ac:dyDescent="0.25">
      <c r="A79" s="736"/>
      <c r="B79" s="46"/>
      <c r="C79" s="718"/>
      <c r="D79" s="448"/>
      <c r="E79" s="719"/>
      <c r="F79" s="448"/>
    </row>
    <row r="80" spans="1:6" x14ac:dyDescent="0.25">
      <c r="A80" s="728" t="s">
        <v>333</v>
      </c>
      <c r="B80" s="46"/>
      <c r="C80" s="793">
        <v>167</v>
      </c>
      <c r="D80" s="447">
        <v>0.2541470095875818</v>
      </c>
      <c r="E80" s="716">
        <v>7350425.0349500002</v>
      </c>
      <c r="F80" s="447">
        <v>0.95589696278025071</v>
      </c>
    </row>
    <row r="81" spans="1:6" x14ac:dyDescent="0.25">
      <c r="A81" s="728"/>
      <c r="B81" s="46" t="s">
        <v>113</v>
      </c>
      <c r="C81" s="718">
        <v>166</v>
      </c>
      <c r="D81" s="448">
        <v>0.25262517120681782</v>
      </c>
      <c r="E81" s="719">
        <v>7350176.0022700001</v>
      </c>
      <c r="F81" s="448">
        <v>0.95586457695476246</v>
      </c>
    </row>
    <row r="82" spans="1:6" x14ac:dyDescent="0.25">
      <c r="A82" s="347"/>
      <c r="B82" s="46" t="s">
        <v>114</v>
      </c>
      <c r="C82" s="730">
        <v>1</v>
      </c>
      <c r="D82" s="448">
        <v>1.5218383807639629E-3</v>
      </c>
      <c r="E82" s="48">
        <v>249.03268</v>
      </c>
      <c r="F82" s="448">
        <v>3.2385825488069254E-5</v>
      </c>
    </row>
    <row r="83" spans="1:6" x14ac:dyDescent="0.25">
      <c r="A83" s="347"/>
      <c r="B83" s="39"/>
      <c r="C83" s="730"/>
      <c r="D83" s="448"/>
      <c r="E83" s="48"/>
      <c r="F83" s="448"/>
    </row>
    <row r="84" spans="1:6" x14ac:dyDescent="0.25">
      <c r="A84" s="366" t="s">
        <v>334</v>
      </c>
      <c r="B84" s="390"/>
      <c r="C84" s="793">
        <v>58534</v>
      </c>
      <c r="D84" s="447">
        <v>89.079287779637809</v>
      </c>
      <c r="E84" s="716">
        <v>45291468.936404049</v>
      </c>
      <c r="F84" s="447">
        <v>5.8899964818781658</v>
      </c>
    </row>
    <row r="85" spans="1:6" x14ac:dyDescent="0.25">
      <c r="A85" s="347"/>
      <c r="B85" s="46" t="s">
        <v>117</v>
      </c>
      <c r="C85" s="718">
        <v>2</v>
      </c>
      <c r="D85" s="448">
        <v>3.0436767615279257E-3</v>
      </c>
      <c r="E85" s="719">
        <v>10507.46775</v>
      </c>
      <c r="F85" s="448">
        <v>1.366459281059079E-3</v>
      </c>
    </row>
    <row r="86" spans="1:6" x14ac:dyDescent="0.25">
      <c r="A86" s="347"/>
      <c r="B86" s="46" t="s">
        <v>118</v>
      </c>
      <c r="C86" s="718">
        <v>560</v>
      </c>
      <c r="D86" s="448">
        <v>0.85222949322781916</v>
      </c>
      <c r="E86" s="719">
        <v>1783355.2807499999</v>
      </c>
      <c r="F86" s="448">
        <v>0.23191909152484022</v>
      </c>
    </row>
    <row r="87" spans="1:6" x14ac:dyDescent="0.25">
      <c r="A87" s="347"/>
      <c r="B87" s="46" t="s">
        <v>386</v>
      </c>
      <c r="C87" s="718">
        <v>44367</v>
      </c>
      <c r="D87" s="448">
        <v>67.519403439354747</v>
      </c>
      <c r="E87" s="719">
        <v>15274942.7600042</v>
      </c>
      <c r="F87" s="448">
        <v>1.9864526638260609</v>
      </c>
    </row>
    <row r="88" spans="1:6" x14ac:dyDescent="0.25">
      <c r="A88" s="347"/>
      <c r="B88" s="46" t="s">
        <v>119</v>
      </c>
      <c r="C88" s="718">
        <v>6981</v>
      </c>
      <c r="D88" s="448">
        <v>10.623953736113224</v>
      </c>
      <c r="E88" s="719">
        <v>21763440.079849999</v>
      </c>
      <c r="F88" s="448">
        <v>2.8302589541504117</v>
      </c>
    </row>
    <row r="89" spans="1:6" x14ac:dyDescent="0.25">
      <c r="A89" s="347"/>
      <c r="B89" s="46" t="s">
        <v>120</v>
      </c>
      <c r="C89" s="718">
        <v>6584</v>
      </c>
      <c r="D89" s="448">
        <v>10.019783898949932</v>
      </c>
      <c r="E89" s="719">
        <v>6447172.3480498502</v>
      </c>
      <c r="F89" s="448">
        <v>0.83843212286615598</v>
      </c>
    </row>
    <row r="90" spans="1:6" x14ac:dyDescent="0.25">
      <c r="A90" s="450"/>
      <c r="B90" s="725" t="s">
        <v>368</v>
      </c>
      <c r="C90" s="726">
        <v>40</v>
      </c>
      <c r="D90" s="731">
        <v>6.0873535230558509E-2</v>
      </c>
      <c r="E90" s="727">
        <v>12051</v>
      </c>
      <c r="F90" s="732">
        <v>1.5671902296386265E-3</v>
      </c>
    </row>
  </sheetData>
  <mergeCells count="17">
    <mergeCell ref="A7:F7"/>
    <mergeCell ref="A49:F49"/>
    <mergeCell ref="A50:F50"/>
    <mergeCell ref="A51:F51"/>
    <mergeCell ref="A1:F1"/>
    <mergeCell ref="A2:F2"/>
    <mergeCell ref="A3:F3"/>
    <mergeCell ref="A4:F4"/>
    <mergeCell ref="A5:F5"/>
    <mergeCell ref="A53:F53"/>
    <mergeCell ref="C55:D55"/>
    <mergeCell ref="E55:F55"/>
    <mergeCell ref="A57:B57"/>
    <mergeCell ref="C26:D26"/>
    <mergeCell ref="E26:F26"/>
    <mergeCell ref="A28:B28"/>
    <mergeCell ref="A48:F48"/>
  </mergeCells>
  <printOptions horizontalCentered="1"/>
  <pageMargins left="0.7" right="0.7" top="0.75" bottom="0.75" header="0.3" footer="0.3"/>
  <pageSetup scale="92" orientation="portrait" horizontalDpi="4294967295" verticalDpi="4294967295" r:id="rId1"/>
  <rowBreaks count="1" manualBreakCount="1">
    <brk id="47"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3"/>
  <sheetViews>
    <sheetView showGridLines="0" zoomScaleNormal="100" workbookViewId="0">
      <selection sqref="A1:H1"/>
    </sheetView>
  </sheetViews>
  <sheetFormatPr defaultColWidth="10.28515625" defaultRowHeight="12.75" x14ac:dyDescent="0.2"/>
  <cols>
    <col min="1" max="1" width="28.85546875" style="32" customWidth="1"/>
    <col min="2" max="2" width="12.5703125" style="32" customWidth="1"/>
    <col min="3" max="3" width="11" style="32" bestFit="1" customWidth="1"/>
    <col min="4" max="4" width="13" style="32" customWidth="1"/>
    <col min="5" max="5" width="11.28515625" style="32" customWidth="1"/>
    <col min="6" max="6" width="8.7109375" style="32" customWidth="1"/>
    <col min="7" max="7" width="13.7109375" style="32" customWidth="1"/>
    <col min="8" max="8" width="11.5703125" style="32" customWidth="1"/>
    <col min="9" max="16384" width="10.28515625" style="32"/>
  </cols>
  <sheetData>
    <row r="1" spans="1:8" ht="15.75" x14ac:dyDescent="0.25">
      <c r="A1" s="950" t="s">
        <v>287</v>
      </c>
      <c r="B1" s="951"/>
      <c r="C1" s="951"/>
      <c r="D1" s="951"/>
      <c r="E1" s="951"/>
      <c r="F1" s="951"/>
      <c r="G1" s="951"/>
      <c r="H1" s="951"/>
    </row>
    <row r="2" spans="1:8" ht="14.25" customHeight="1" x14ac:dyDescent="0.25">
      <c r="A2" s="950" t="s">
        <v>397</v>
      </c>
      <c r="B2" s="951"/>
      <c r="C2" s="951"/>
      <c r="D2" s="951"/>
      <c r="E2" s="951"/>
      <c r="F2" s="951"/>
      <c r="G2" s="951"/>
      <c r="H2" s="951"/>
    </row>
    <row r="3" spans="1:8" ht="14.25" customHeight="1" x14ac:dyDescent="0.25">
      <c r="A3" s="950" t="s">
        <v>286</v>
      </c>
      <c r="B3" s="951"/>
      <c r="C3" s="951"/>
      <c r="D3" s="951"/>
      <c r="E3" s="951"/>
      <c r="F3" s="951"/>
      <c r="G3" s="951"/>
      <c r="H3" s="951"/>
    </row>
    <row r="4" spans="1:8" ht="14.25" customHeight="1" x14ac:dyDescent="0.25">
      <c r="A4" s="950" t="s">
        <v>414</v>
      </c>
      <c r="B4" s="950"/>
      <c r="C4" s="950"/>
      <c r="D4" s="950"/>
      <c r="E4" s="950"/>
      <c r="F4" s="950"/>
      <c r="G4" s="950"/>
      <c r="H4" s="950"/>
    </row>
    <row r="5" spans="1:8" ht="14.25" customHeight="1" x14ac:dyDescent="0.2">
      <c r="A5" s="956" t="s">
        <v>323</v>
      </c>
      <c r="B5" s="956"/>
      <c r="C5" s="956"/>
      <c r="D5" s="956"/>
      <c r="E5" s="956"/>
      <c r="F5" s="956"/>
      <c r="G5" s="956"/>
      <c r="H5" s="956"/>
    </row>
    <row r="6" spans="1:8" ht="14.25" customHeight="1" x14ac:dyDescent="0.2">
      <c r="G6" s="737"/>
    </row>
    <row r="7" spans="1:8" ht="14.25" customHeight="1" x14ac:dyDescent="0.25">
      <c r="A7" s="738"/>
      <c r="B7" s="939" t="s">
        <v>345</v>
      </c>
      <c r="C7" s="952"/>
      <c r="D7" s="952"/>
      <c r="E7" s="953" t="s">
        <v>353</v>
      </c>
      <c r="F7" s="954"/>
      <c r="G7" s="954"/>
      <c r="H7" s="955"/>
    </row>
    <row r="8" spans="1:8" ht="15.75" customHeight="1" x14ac:dyDescent="0.25">
      <c r="A8" s="739"/>
      <c r="B8" s="629" t="s">
        <v>122</v>
      </c>
      <c r="C8" s="629" t="s">
        <v>123</v>
      </c>
      <c r="D8" s="629" t="s">
        <v>31</v>
      </c>
      <c r="E8" s="624" t="s">
        <v>124</v>
      </c>
      <c r="F8" s="939" t="s">
        <v>125</v>
      </c>
      <c r="G8" s="952"/>
      <c r="H8" s="764" t="s">
        <v>126</v>
      </c>
    </row>
    <row r="9" spans="1:8" ht="16.5" customHeight="1" x14ac:dyDescent="0.25">
      <c r="A9" s="903" t="s">
        <v>39</v>
      </c>
      <c r="B9" s="904" t="s">
        <v>127</v>
      </c>
      <c r="C9" s="904" t="s">
        <v>128</v>
      </c>
      <c r="D9" s="904" t="s">
        <v>127</v>
      </c>
      <c r="E9" s="905" t="s">
        <v>31</v>
      </c>
      <c r="F9" s="906" t="s">
        <v>407</v>
      </c>
      <c r="G9" s="906" t="s">
        <v>408</v>
      </c>
      <c r="H9" s="765" t="s">
        <v>131</v>
      </c>
    </row>
    <row r="10" spans="1:8" ht="14.25" customHeight="1" x14ac:dyDescent="0.2">
      <c r="A10" s="741"/>
      <c r="B10" s="742"/>
      <c r="C10" s="742"/>
      <c r="D10" s="742"/>
      <c r="E10" s="743"/>
      <c r="F10" s="740"/>
      <c r="G10" s="740"/>
      <c r="H10" s="744"/>
    </row>
    <row r="11" spans="1:8" ht="14.25" customHeight="1" x14ac:dyDescent="0.25">
      <c r="A11" s="745" t="s">
        <v>21</v>
      </c>
      <c r="B11" s="746">
        <v>25834429436</v>
      </c>
      <c r="C11" s="746">
        <v>423644518</v>
      </c>
      <c r="D11" s="746">
        <v>26258073954</v>
      </c>
      <c r="E11" s="747">
        <v>5273994731.7008266</v>
      </c>
      <c r="F11" s="746">
        <v>-77793134.680000007</v>
      </c>
      <c r="G11" s="746">
        <v>-36755569.359999992</v>
      </c>
      <c r="H11" s="478">
        <v>5159446027.6608267</v>
      </c>
    </row>
    <row r="12" spans="1:8" ht="14.25" customHeight="1" x14ac:dyDescent="0.2">
      <c r="A12" s="687" t="s">
        <v>41</v>
      </c>
      <c r="B12" s="480">
        <v>11497320210</v>
      </c>
      <c r="C12" s="480">
        <v>227294691</v>
      </c>
      <c r="D12" s="748">
        <v>11724614901</v>
      </c>
      <c r="E12" s="749">
        <v>2354915951.8486061</v>
      </c>
      <c r="F12" s="480">
        <v>-41808459.560000002</v>
      </c>
      <c r="G12" s="480">
        <v>-19681801.43</v>
      </c>
      <c r="H12" s="480">
        <v>2293425690.8586063</v>
      </c>
    </row>
    <row r="13" spans="1:8" ht="14.25" customHeight="1" x14ac:dyDescent="0.2">
      <c r="A13" s="687" t="s">
        <v>42</v>
      </c>
      <c r="B13" s="480">
        <v>9538819518</v>
      </c>
      <c r="C13" s="480">
        <v>147785650</v>
      </c>
      <c r="D13" s="748">
        <v>9686605168</v>
      </c>
      <c r="E13" s="749">
        <v>1945576995.2356193</v>
      </c>
      <c r="F13" s="480">
        <v>-27088446.559999999</v>
      </c>
      <c r="G13" s="480">
        <v>-14412834.479999999</v>
      </c>
      <c r="H13" s="480">
        <v>1904075714.1956193</v>
      </c>
    </row>
    <row r="14" spans="1:8" ht="14.25" customHeight="1" x14ac:dyDescent="0.2">
      <c r="A14" s="687" t="s">
        <v>43</v>
      </c>
      <c r="B14" s="480">
        <v>3166126583</v>
      </c>
      <c r="C14" s="480">
        <v>33587580</v>
      </c>
      <c r="D14" s="748">
        <v>3199714163</v>
      </c>
      <c r="E14" s="749">
        <v>642669971.45995319</v>
      </c>
      <c r="F14" s="480">
        <v>-6130409.1200000001</v>
      </c>
      <c r="G14" s="480">
        <v>-2203192.4300000002</v>
      </c>
      <c r="H14" s="480">
        <v>634336369.90995324</v>
      </c>
    </row>
    <row r="15" spans="1:8" ht="14.25" customHeight="1" x14ac:dyDescent="0.2">
      <c r="A15" s="687" t="s">
        <v>44</v>
      </c>
      <c r="B15" s="480">
        <v>554237462</v>
      </c>
      <c r="C15" s="480">
        <v>10176686</v>
      </c>
      <c r="D15" s="748">
        <v>564414148</v>
      </c>
      <c r="E15" s="749">
        <v>113363883.7434973</v>
      </c>
      <c r="F15" s="480">
        <v>-1894639.92</v>
      </c>
      <c r="G15" s="480">
        <v>-83477.72</v>
      </c>
      <c r="H15" s="480">
        <v>111385766.1034973</v>
      </c>
    </row>
    <row r="16" spans="1:8" ht="14.25" customHeight="1" x14ac:dyDescent="0.2">
      <c r="A16" s="687" t="s">
        <v>45</v>
      </c>
      <c r="B16" s="480">
        <v>111499932</v>
      </c>
      <c r="C16" s="480">
        <v>3740</v>
      </c>
      <c r="D16" s="748">
        <v>111503672</v>
      </c>
      <c r="E16" s="749">
        <v>22395769.762988038</v>
      </c>
      <c r="F16" s="480">
        <v>-659</v>
      </c>
      <c r="G16" s="480">
        <v>0</v>
      </c>
      <c r="H16" s="480">
        <v>22395110.762988038</v>
      </c>
    </row>
    <row r="17" spans="1:8" ht="14.25" customHeight="1" x14ac:dyDescent="0.2">
      <c r="A17" s="687" t="s">
        <v>46</v>
      </c>
      <c r="B17" s="480">
        <v>966425731</v>
      </c>
      <c r="C17" s="480">
        <v>4796171</v>
      </c>
      <c r="D17" s="748">
        <v>971221902</v>
      </c>
      <c r="E17" s="749">
        <v>195072159.65016231</v>
      </c>
      <c r="F17" s="480">
        <v>-870520.52</v>
      </c>
      <c r="G17" s="480">
        <v>-374263.3</v>
      </c>
      <c r="H17" s="480">
        <v>193827375.83016229</v>
      </c>
    </row>
    <row r="18" spans="1:8" ht="14.25" customHeight="1" x14ac:dyDescent="0.2">
      <c r="A18" s="745"/>
      <c r="B18" s="748"/>
      <c r="C18" s="748"/>
      <c r="D18" s="748"/>
      <c r="E18" s="749"/>
      <c r="F18" s="750"/>
      <c r="G18" s="750"/>
      <c r="H18" s="480"/>
    </row>
    <row r="19" spans="1:8" ht="14.25" customHeight="1" x14ac:dyDescent="0.2">
      <c r="A19" s="745" t="s">
        <v>22</v>
      </c>
      <c r="B19" s="751">
        <v>115179601937</v>
      </c>
      <c r="C19" s="751">
        <v>253692236</v>
      </c>
      <c r="D19" s="751">
        <v>115433294173</v>
      </c>
      <c r="E19" s="752">
        <v>14428858959.073418</v>
      </c>
      <c r="F19" s="751">
        <v>-29094276.479999993</v>
      </c>
      <c r="G19" s="751">
        <v>-938320898.93000007</v>
      </c>
      <c r="H19" s="487">
        <v>13461443783.66342</v>
      </c>
    </row>
    <row r="20" spans="1:8" ht="14.25" customHeight="1" x14ac:dyDescent="0.2">
      <c r="A20" s="486" t="s">
        <v>47</v>
      </c>
      <c r="B20" s="480">
        <v>45353831737</v>
      </c>
      <c r="C20" s="480">
        <v>111370</v>
      </c>
      <c r="D20" s="748">
        <v>45353943107</v>
      </c>
      <c r="E20" s="749">
        <v>5669123912.7940388</v>
      </c>
      <c r="F20" s="480">
        <v>-12104.08</v>
      </c>
      <c r="G20" s="480">
        <v>-180337185.51999998</v>
      </c>
      <c r="H20" s="480">
        <v>5488774623.1940384</v>
      </c>
    </row>
    <row r="21" spans="1:8" ht="14.25" customHeight="1" x14ac:dyDescent="0.2">
      <c r="A21" s="486" t="s">
        <v>48</v>
      </c>
      <c r="B21" s="480">
        <v>26722737002</v>
      </c>
      <c r="C21" s="480">
        <v>196906591</v>
      </c>
      <c r="D21" s="748">
        <v>26919643593</v>
      </c>
      <c r="E21" s="749">
        <v>3364884831.6656051</v>
      </c>
      <c r="F21" s="480">
        <v>-22654472.039999999</v>
      </c>
      <c r="G21" s="480">
        <v>-481358944.40999997</v>
      </c>
      <c r="H21" s="480">
        <v>2860871415.2156053</v>
      </c>
    </row>
    <row r="22" spans="1:8" ht="14.25" customHeight="1" x14ac:dyDescent="0.2">
      <c r="A22" s="486" t="s">
        <v>44</v>
      </c>
      <c r="B22" s="480">
        <v>23671290956</v>
      </c>
      <c r="C22" s="480">
        <v>33755489</v>
      </c>
      <c r="D22" s="748">
        <v>23705046445</v>
      </c>
      <c r="E22" s="749">
        <v>2963068620.917799</v>
      </c>
      <c r="F22" s="480">
        <v>-3839397.36</v>
      </c>
      <c r="G22" s="480">
        <v>-197604064.12</v>
      </c>
      <c r="H22" s="480">
        <v>2761625159.437799</v>
      </c>
    </row>
    <row r="23" spans="1:8" ht="14.25" customHeight="1" x14ac:dyDescent="0.2">
      <c r="A23" s="486" t="s">
        <v>49</v>
      </c>
      <c r="B23" s="480">
        <v>3088147740</v>
      </c>
      <c r="C23" s="480">
        <v>0</v>
      </c>
      <c r="D23" s="748">
        <v>3088147740</v>
      </c>
      <c r="E23" s="749">
        <v>386010366.45858461</v>
      </c>
      <c r="F23" s="480">
        <v>0</v>
      </c>
      <c r="G23" s="480">
        <v>-1341610.4300000002</v>
      </c>
      <c r="H23" s="480">
        <v>384668756.0285846</v>
      </c>
    </row>
    <row r="24" spans="1:8" ht="14.25" customHeight="1" x14ac:dyDescent="0.2">
      <c r="A24" s="486" t="s">
        <v>50</v>
      </c>
      <c r="B24" s="480">
        <v>2549641135</v>
      </c>
      <c r="C24" s="480">
        <v>9280394</v>
      </c>
      <c r="D24" s="748">
        <v>2558921529</v>
      </c>
      <c r="E24" s="749">
        <v>319858478.38615763</v>
      </c>
      <c r="F24" s="480">
        <v>-1095140.04</v>
      </c>
      <c r="G24" s="480">
        <v>-37251214.949999996</v>
      </c>
      <c r="H24" s="480">
        <v>281512123.39615762</v>
      </c>
    </row>
    <row r="25" spans="1:8" ht="14.25" customHeight="1" x14ac:dyDescent="0.2">
      <c r="A25" s="486" t="s">
        <v>51</v>
      </c>
      <c r="B25" s="480">
        <v>10764205274</v>
      </c>
      <c r="C25" s="480">
        <v>7746450</v>
      </c>
      <c r="D25" s="748">
        <v>10771951724</v>
      </c>
      <c r="E25" s="749">
        <v>1346465707.7758274</v>
      </c>
      <c r="F25" s="480">
        <v>-826836.47999999998</v>
      </c>
      <c r="G25" s="480">
        <v>-12886084.960000001</v>
      </c>
      <c r="H25" s="480">
        <v>1332752786.3358274</v>
      </c>
    </row>
    <row r="26" spans="1:8" ht="14.25" customHeight="1" x14ac:dyDescent="0.2">
      <c r="A26" s="486" t="s">
        <v>52</v>
      </c>
      <c r="B26" s="480">
        <v>1101346421</v>
      </c>
      <c r="C26" s="480">
        <v>4318582</v>
      </c>
      <c r="D26" s="748">
        <v>1105665003</v>
      </c>
      <c r="E26" s="749">
        <v>138205224.91856626</v>
      </c>
      <c r="F26" s="480">
        <v>-480812.36</v>
      </c>
      <c r="G26" s="480">
        <v>-14953134.85</v>
      </c>
      <c r="H26" s="480">
        <v>122771277.70856625</v>
      </c>
    </row>
    <row r="27" spans="1:8" ht="14.25" customHeight="1" x14ac:dyDescent="0.2">
      <c r="A27" s="486" t="s">
        <v>53</v>
      </c>
      <c r="B27" s="480">
        <v>1883785983</v>
      </c>
      <c r="C27" s="480">
        <v>1440930</v>
      </c>
      <c r="D27" s="748">
        <v>1885226913</v>
      </c>
      <c r="E27" s="749">
        <v>235648418.66818073</v>
      </c>
      <c r="F27" s="480">
        <v>-170542.04</v>
      </c>
      <c r="G27" s="480">
        <v>-12004440.700000001</v>
      </c>
      <c r="H27" s="480">
        <v>223473435.92818075</v>
      </c>
    </row>
    <row r="28" spans="1:8" ht="14.25" customHeight="1" x14ac:dyDescent="0.2">
      <c r="A28" s="486" t="s">
        <v>54</v>
      </c>
      <c r="B28" s="480">
        <v>44615689</v>
      </c>
      <c r="C28" s="480">
        <v>132430</v>
      </c>
      <c r="D28" s="748">
        <v>44748119</v>
      </c>
      <c r="E28" s="749">
        <v>5593397.4886584776</v>
      </c>
      <c r="F28" s="480">
        <v>-14972.08</v>
      </c>
      <c r="G28" s="480">
        <v>-584218.99</v>
      </c>
      <c r="H28" s="480">
        <v>4994206.4186584773</v>
      </c>
    </row>
    <row r="29" spans="1:8" ht="14.25" customHeight="1" x14ac:dyDescent="0.2">
      <c r="A29" s="481"/>
      <c r="B29" s="675"/>
      <c r="C29" s="675"/>
      <c r="D29" s="675"/>
      <c r="E29" s="753"/>
      <c r="F29" s="675"/>
      <c r="G29" s="675"/>
      <c r="H29" s="481"/>
    </row>
    <row r="30" spans="1:8" ht="14.25" customHeight="1" x14ac:dyDescent="0.25">
      <c r="A30" s="745" t="s">
        <v>23</v>
      </c>
      <c r="B30" s="751">
        <v>26402122836</v>
      </c>
      <c r="C30" s="478">
        <v>0</v>
      </c>
      <c r="D30" s="751">
        <v>26402122836</v>
      </c>
      <c r="E30" s="752">
        <v>2952005954.868216</v>
      </c>
      <c r="F30" s="478">
        <v>0</v>
      </c>
      <c r="G30" s="478">
        <v>0</v>
      </c>
      <c r="H30" s="487">
        <v>2952005954.868216</v>
      </c>
    </row>
    <row r="31" spans="1:8" ht="14.25" customHeight="1" x14ac:dyDescent="0.2">
      <c r="A31" s="486" t="s">
        <v>132</v>
      </c>
      <c r="B31" s="480">
        <v>21521835433</v>
      </c>
      <c r="C31" s="480">
        <v>0</v>
      </c>
      <c r="D31" s="480">
        <v>21521835433</v>
      </c>
      <c r="E31" s="749">
        <v>2406343866.8379116</v>
      </c>
      <c r="F31" s="480">
        <v>0</v>
      </c>
      <c r="G31" s="480">
        <v>0</v>
      </c>
      <c r="H31" s="480">
        <v>2406343866.8379116</v>
      </c>
    </row>
    <row r="32" spans="1:8" ht="14.25" customHeight="1" x14ac:dyDescent="0.2">
      <c r="A32" s="486" t="s">
        <v>133</v>
      </c>
      <c r="B32" s="480">
        <v>4880287403</v>
      </c>
      <c r="C32" s="480">
        <v>0</v>
      </c>
      <c r="D32" s="480">
        <v>4880287403</v>
      </c>
      <c r="E32" s="749">
        <v>545662088.03030431</v>
      </c>
      <c r="F32" s="480">
        <v>0</v>
      </c>
      <c r="G32" s="480">
        <v>0</v>
      </c>
      <c r="H32" s="480">
        <v>545662088.03030431</v>
      </c>
    </row>
    <row r="33" spans="1:8" ht="14.25" customHeight="1" x14ac:dyDescent="0.2">
      <c r="A33" s="486"/>
      <c r="B33" s="480"/>
      <c r="C33" s="480"/>
      <c r="D33" s="480"/>
      <c r="E33" s="749"/>
      <c r="F33" s="480"/>
      <c r="G33" s="480"/>
      <c r="H33" s="480"/>
    </row>
    <row r="34" spans="1:8" ht="14.25" customHeight="1" x14ac:dyDescent="0.2">
      <c r="A34" s="745" t="s">
        <v>24</v>
      </c>
      <c r="B34" s="751">
        <v>132015385207</v>
      </c>
      <c r="C34" s="751">
        <v>60800</v>
      </c>
      <c r="D34" s="751">
        <v>132015446007</v>
      </c>
      <c r="E34" s="752">
        <v>14207422187.977497</v>
      </c>
      <c r="F34" s="751">
        <v>-5937.8</v>
      </c>
      <c r="G34" s="751">
        <v>-628717838.42000008</v>
      </c>
      <c r="H34" s="487">
        <v>13578698411.757496</v>
      </c>
    </row>
    <row r="35" spans="1:8" ht="14.25" customHeight="1" x14ac:dyDescent="0.2">
      <c r="A35" s="486" t="s">
        <v>55</v>
      </c>
      <c r="B35" s="480">
        <v>60108779712</v>
      </c>
      <c r="C35" s="480">
        <v>21790</v>
      </c>
      <c r="D35" s="748">
        <v>60108801502</v>
      </c>
      <c r="E35" s="749">
        <v>6468872741.6560621</v>
      </c>
      <c r="F35" s="480">
        <v>-2102.84</v>
      </c>
      <c r="G35" s="480">
        <v>-211730013.78</v>
      </c>
      <c r="H35" s="480">
        <v>6257140625.0360622</v>
      </c>
    </row>
    <row r="36" spans="1:8" ht="14.25" customHeight="1" x14ac:dyDescent="0.2">
      <c r="A36" s="486" t="s">
        <v>56</v>
      </c>
      <c r="B36" s="480">
        <v>17505266385</v>
      </c>
      <c r="C36" s="480">
        <v>39010</v>
      </c>
      <c r="D36" s="748">
        <v>17505305395</v>
      </c>
      <c r="E36" s="749">
        <v>1883910343.8173275</v>
      </c>
      <c r="F36" s="480">
        <v>-3834.96</v>
      </c>
      <c r="G36" s="480">
        <v>-68468036.74000001</v>
      </c>
      <c r="H36" s="480">
        <v>1815438472.1173275</v>
      </c>
    </row>
    <row r="37" spans="1:8" ht="14.25" customHeight="1" x14ac:dyDescent="0.2">
      <c r="A37" s="486" t="s">
        <v>57</v>
      </c>
      <c r="B37" s="480">
        <v>4045306485</v>
      </c>
      <c r="C37" s="480">
        <v>0</v>
      </c>
      <c r="D37" s="748">
        <v>4045306485</v>
      </c>
      <c r="E37" s="749">
        <v>435353429.0912503</v>
      </c>
      <c r="F37" s="480">
        <v>0</v>
      </c>
      <c r="G37" s="480">
        <v>0</v>
      </c>
      <c r="H37" s="480">
        <v>435353429.0912503</v>
      </c>
    </row>
    <row r="38" spans="1:8" ht="14.25" customHeight="1" x14ac:dyDescent="0.2">
      <c r="A38" s="486" t="s">
        <v>58</v>
      </c>
      <c r="B38" s="652">
        <v>9077669196</v>
      </c>
      <c r="C38" s="480">
        <v>0</v>
      </c>
      <c r="D38" s="748">
        <v>9077669196</v>
      </c>
      <c r="E38" s="749">
        <v>976933250.24657881</v>
      </c>
      <c r="F38" s="480">
        <v>0</v>
      </c>
      <c r="G38" s="480">
        <v>-71678981.340000004</v>
      </c>
      <c r="H38" s="480">
        <v>905254268.90657878</v>
      </c>
    </row>
    <row r="39" spans="1:8" ht="14.25" customHeight="1" x14ac:dyDescent="0.2">
      <c r="A39" s="486" t="s">
        <v>59</v>
      </c>
      <c r="B39" s="480">
        <v>2155968656</v>
      </c>
      <c r="C39" s="480">
        <v>0</v>
      </c>
      <c r="D39" s="748">
        <v>2155968656</v>
      </c>
      <c r="E39" s="749">
        <v>232024038.44633648</v>
      </c>
      <c r="F39" s="480">
        <v>0</v>
      </c>
      <c r="G39" s="480">
        <v>-7090520.1100000003</v>
      </c>
      <c r="H39" s="480">
        <v>224933518.33633646</v>
      </c>
    </row>
    <row r="40" spans="1:8" ht="14.25" customHeight="1" x14ac:dyDescent="0.2">
      <c r="A40" s="486" t="s">
        <v>60</v>
      </c>
      <c r="B40" s="480">
        <v>23800122332</v>
      </c>
      <c r="C40" s="480">
        <v>0</v>
      </c>
      <c r="D40" s="748">
        <v>23800122332</v>
      </c>
      <c r="E40" s="749">
        <v>2561354722.676209</v>
      </c>
      <c r="F40" s="480">
        <v>0</v>
      </c>
      <c r="G40" s="480">
        <v>-150520995.79999998</v>
      </c>
      <c r="H40" s="480">
        <v>2410833726.8762088</v>
      </c>
    </row>
    <row r="41" spans="1:8" ht="14.25" customHeight="1" x14ac:dyDescent="0.2">
      <c r="A41" s="486" t="s">
        <v>61</v>
      </c>
      <c r="B41" s="480">
        <v>3342520471</v>
      </c>
      <c r="C41" s="480">
        <v>0</v>
      </c>
      <c r="D41" s="748">
        <v>3342520471</v>
      </c>
      <c r="E41" s="749">
        <v>359720024.73813826</v>
      </c>
      <c r="F41" s="480">
        <v>0</v>
      </c>
      <c r="G41" s="480">
        <v>-8923855.4199999999</v>
      </c>
      <c r="H41" s="480">
        <v>350796169.31813824</v>
      </c>
    </row>
    <row r="42" spans="1:8" ht="14.25" customHeight="1" x14ac:dyDescent="0.2">
      <c r="A42" s="486" t="s">
        <v>338</v>
      </c>
      <c r="B42" s="480">
        <v>5773814282</v>
      </c>
      <c r="C42" s="480">
        <v>0</v>
      </c>
      <c r="D42" s="748">
        <v>5773814282</v>
      </c>
      <c r="E42" s="749">
        <v>621374389.28925443</v>
      </c>
      <c r="F42" s="480">
        <v>0</v>
      </c>
      <c r="G42" s="480">
        <v>-85509079.730000004</v>
      </c>
      <c r="H42" s="480">
        <v>535865309.55925441</v>
      </c>
    </row>
    <row r="43" spans="1:8" ht="14.25" customHeight="1" x14ac:dyDescent="0.2">
      <c r="A43" s="486" t="s">
        <v>45</v>
      </c>
      <c r="B43" s="480">
        <v>1281023772</v>
      </c>
      <c r="C43" s="480">
        <v>0</v>
      </c>
      <c r="D43" s="748">
        <v>1281023772</v>
      </c>
      <c r="E43" s="749">
        <v>137863000.97546452</v>
      </c>
      <c r="F43" s="480">
        <v>0</v>
      </c>
      <c r="G43" s="480">
        <v>-49872.2</v>
      </c>
      <c r="H43" s="480">
        <v>137813128.77546453</v>
      </c>
    </row>
    <row r="44" spans="1:8" ht="14.25" customHeight="1" x14ac:dyDescent="0.2">
      <c r="A44" s="486" t="s">
        <v>134</v>
      </c>
      <c r="B44" s="480">
        <v>2721549596</v>
      </c>
      <c r="C44" s="480">
        <v>0</v>
      </c>
      <c r="D44" s="748">
        <v>2721549596</v>
      </c>
      <c r="E44" s="749">
        <v>292891515.9961006</v>
      </c>
      <c r="F44" s="480">
        <v>0</v>
      </c>
      <c r="G44" s="480">
        <v>-14805473.620000001</v>
      </c>
      <c r="H44" s="480">
        <v>278086042.3761006</v>
      </c>
    </row>
    <row r="45" spans="1:8" ht="14.25" customHeight="1" x14ac:dyDescent="0.2">
      <c r="A45" s="486" t="s">
        <v>63</v>
      </c>
      <c r="B45" s="480">
        <v>594137482</v>
      </c>
      <c r="C45" s="480">
        <v>0</v>
      </c>
      <c r="D45" s="748">
        <v>594137482</v>
      </c>
      <c r="E45" s="749">
        <v>63940715.27075927</v>
      </c>
      <c r="F45" s="480">
        <v>0</v>
      </c>
      <c r="G45" s="480">
        <v>-4929763.7699999996</v>
      </c>
      <c r="H45" s="480">
        <v>59010951.500759274</v>
      </c>
    </row>
    <row r="46" spans="1:8" ht="14.25" customHeight="1" x14ac:dyDescent="0.2">
      <c r="A46" s="486" t="s">
        <v>135</v>
      </c>
      <c r="B46" s="480">
        <v>641263191</v>
      </c>
      <c r="C46" s="480">
        <v>0</v>
      </c>
      <c r="D46" s="748">
        <v>641263191</v>
      </c>
      <c r="E46" s="749">
        <v>69012355.47591579</v>
      </c>
      <c r="F46" s="480">
        <v>0</v>
      </c>
      <c r="G46" s="480">
        <v>-1897502.7</v>
      </c>
      <c r="H46" s="480">
        <v>67114852.775915787</v>
      </c>
    </row>
    <row r="47" spans="1:8" ht="14.25" customHeight="1" x14ac:dyDescent="0.2">
      <c r="A47" s="486" t="s">
        <v>46</v>
      </c>
      <c r="B47" s="480">
        <v>967963647</v>
      </c>
      <c r="C47" s="480">
        <v>0</v>
      </c>
      <c r="D47" s="748">
        <v>967963647</v>
      </c>
      <c r="E47" s="749">
        <v>104171660.2981004</v>
      </c>
      <c r="F47" s="480">
        <v>0</v>
      </c>
      <c r="G47" s="480">
        <v>-3113743.21</v>
      </c>
      <c r="H47" s="480">
        <v>101057917.0881004</v>
      </c>
    </row>
    <row r="48" spans="1:8" ht="14.25" customHeight="1" x14ac:dyDescent="0.2">
      <c r="A48" s="486"/>
      <c r="B48" s="480"/>
      <c r="C48" s="480"/>
      <c r="D48" s="748"/>
      <c r="E48" s="749"/>
      <c r="F48" s="480"/>
      <c r="G48" s="480"/>
      <c r="H48" s="480"/>
    </row>
    <row r="49" spans="1:8" ht="14.25" customHeight="1" x14ac:dyDescent="0.2">
      <c r="A49" s="754" t="s">
        <v>40</v>
      </c>
      <c r="B49" s="483">
        <v>299431539416</v>
      </c>
      <c r="C49" s="483">
        <v>677397554</v>
      </c>
      <c r="D49" s="483">
        <v>300108936970</v>
      </c>
      <c r="E49" s="484">
        <v>36862281833.619957</v>
      </c>
      <c r="F49" s="483">
        <v>-106893348.96000001</v>
      </c>
      <c r="G49" s="483">
        <v>-1603794306.71</v>
      </c>
      <c r="H49" s="485">
        <v>35151594177.949959</v>
      </c>
    </row>
    <row r="50" spans="1:8" ht="14.25" customHeight="1" x14ac:dyDescent="0.2">
      <c r="B50" s="755"/>
      <c r="C50" s="755"/>
      <c r="D50" s="755"/>
      <c r="E50" s="755"/>
      <c r="F50" s="755"/>
      <c r="G50" s="755"/>
      <c r="H50" s="755"/>
    </row>
    <row r="51" spans="1:8" ht="14.25" customHeight="1" x14ac:dyDescent="0.2">
      <c r="A51" s="32" t="s">
        <v>387</v>
      </c>
      <c r="D51" s="488"/>
      <c r="H51" s="488"/>
    </row>
    <row r="52" spans="1:8" ht="14.25" customHeight="1" x14ac:dyDescent="0.2">
      <c r="A52" s="32" t="s">
        <v>379</v>
      </c>
      <c r="D52" s="766"/>
    </row>
    <row r="53" spans="1:8" ht="14.25" customHeight="1" x14ac:dyDescent="0.2">
      <c r="A53" s="32" t="s">
        <v>388</v>
      </c>
      <c r="D53" s="766"/>
    </row>
    <row r="54" spans="1:8" ht="14.25" customHeight="1" x14ac:dyDescent="0.2">
      <c r="A54" s="32" t="s">
        <v>380</v>
      </c>
      <c r="D54" s="766"/>
    </row>
    <row r="55" spans="1:8" ht="14.25" customHeight="1" x14ac:dyDescent="0.25">
      <c r="A55" s="945"/>
      <c r="B55" s="945"/>
      <c r="C55" s="945"/>
      <c r="D55" s="945"/>
      <c r="E55" s="945"/>
    </row>
    <row r="56" spans="1:8" ht="14.25" customHeight="1" x14ac:dyDescent="0.25">
      <c r="A56" s="192"/>
      <c r="B56" s="192"/>
      <c r="C56" s="192"/>
      <c r="D56" s="192"/>
      <c r="E56" s="192"/>
    </row>
    <row r="57" spans="1:8" ht="14.25" customHeight="1" x14ac:dyDescent="0.2">
      <c r="A57" s="767"/>
      <c r="B57"/>
      <c r="C57"/>
      <c r="D57"/>
      <c r="E57"/>
    </row>
    <row r="58" spans="1:8" ht="14.25" customHeight="1" x14ac:dyDescent="0.25">
      <c r="A58" s="756"/>
      <c r="B58" s="756"/>
      <c r="C58" s="756" t="s">
        <v>70</v>
      </c>
      <c r="D58" s="949"/>
      <c r="E58" s="949"/>
      <c r="F58" s="756"/>
      <c r="G58" s="756"/>
      <c r="H58" s="756"/>
    </row>
    <row r="59" spans="1:8" ht="14.25" customHeight="1" x14ac:dyDescent="0.3">
      <c r="A59" s="757" t="s">
        <v>341</v>
      </c>
      <c r="B59" s="605" t="s">
        <v>136</v>
      </c>
      <c r="C59" s="758" t="s">
        <v>73</v>
      </c>
      <c r="D59" s="384"/>
      <c r="E59" s="384" t="s">
        <v>137</v>
      </c>
      <c r="F59" s="384"/>
      <c r="G59" s="384"/>
      <c r="H59" s="384"/>
    </row>
    <row r="60" spans="1:8" ht="14.25" customHeight="1" x14ac:dyDescent="0.2">
      <c r="A60" s="626"/>
      <c r="B60" s="626"/>
      <c r="C60"/>
      <c r="D60" s="9"/>
      <c r="E60"/>
    </row>
    <row r="61" spans="1:8" ht="14.25" customHeight="1" x14ac:dyDescent="0.2">
      <c r="A61" t="s">
        <v>138</v>
      </c>
      <c r="B61" s="759"/>
      <c r="C61" s="760">
        <v>299431539416</v>
      </c>
      <c r="D61" t="s">
        <v>139</v>
      </c>
      <c r="E61"/>
    </row>
    <row r="62" spans="1:8" ht="14.25" customHeight="1" x14ac:dyDescent="0.2">
      <c r="A62" s="761" t="s">
        <v>123</v>
      </c>
      <c r="B62" s="762" t="s">
        <v>140</v>
      </c>
      <c r="C62" s="763">
        <v>677397554</v>
      </c>
      <c r="D62" t="s">
        <v>141</v>
      </c>
      <c r="E62"/>
    </row>
    <row r="63" spans="1:8" ht="14.25" customHeight="1" x14ac:dyDescent="0.2">
      <c r="A63" t="s">
        <v>142</v>
      </c>
      <c r="B63" s="759"/>
      <c r="C63" s="760">
        <v>300108936970</v>
      </c>
      <c r="D63" t="s">
        <v>143</v>
      </c>
      <c r="E63"/>
      <c r="H63" s="488"/>
    </row>
    <row r="64" spans="1:8" ht="14.25" customHeight="1" x14ac:dyDescent="0.2">
      <c r="A64"/>
      <c r="B64" s="759"/>
      <c r="C64"/>
      <c r="D64"/>
      <c r="E64"/>
    </row>
    <row r="65" spans="1:8" ht="14.25" customHeight="1" x14ac:dyDescent="0.2">
      <c r="A65" t="s">
        <v>129</v>
      </c>
      <c r="B65"/>
      <c r="C65" s="760">
        <v>36862281833.619957</v>
      </c>
      <c r="D65" t="s">
        <v>339</v>
      </c>
      <c r="E65"/>
      <c r="H65" s="489"/>
    </row>
    <row r="66" spans="1:8" ht="14.25" customHeight="1" x14ac:dyDescent="0.2">
      <c r="A66"/>
      <c r="B66"/>
      <c r="C66" s="760"/>
      <c r="D66" t="s">
        <v>340</v>
      </c>
      <c r="E66"/>
      <c r="H66" s="489"/>
    </row>
    <row r="67" spans="1:8" ht="14.25" customHeight="1" x14ac:dyDescent="0.2">
      <c r="A67"/>
      <c r="B67"/>
      <c r="C67"/>
      <c r="D67"/>
      <c r="E67"/>
    </row>
    <row r="68" spans="1:8" ht="14.25" customHeight="1" x14ac:dyDescent="0.2">
      <c r="A68" s="243" t="s">
        <v>125</v>
      </c>
      <c r="B68"/>
      <c r="C68"/>
      <c r="D68"/>
      <c r="E68"/>
    </row>
    <row r="69" spans="1:8" ht="14.25" customHeight="1" x14ac:dyDescent="0.2">
      <c r="A69" t="s">
        <v>129</v>
      </c>
      <c r="B69" s="759"/>
      <c r="C69" s="760">
        <v>36862281833.619957</v>
      </c>
      <c r="D69"/>
      <c r="E69"/>
    </row>
    <row r="70" spans="1:8" ht="14.25" customHeight="1" x14ac:dyDescent="0.2">
      <c r="A70" t="s">
        <v>123</v>
      </c>
      <c r="B70" s="759" t="s">
        <v>144</v>
      </c>
      <c r="C70" s="760">
        <v>106893348.96000001</v>
      </c>
      <c r="D70" t="s">
        <v>145</v>
      </c>
      <c r="E70"/>
    </row>
    <row r="71" spans="1:8" ht="14.25" customHeight="1" x14ac:dyDescent="0.2">
      <c r="A71" s="761" t="s">
        <v>130</v>
      </c>
      <c r="B71" s="762" t="s">
        <v>144</v>
      </c>
      <c r="C71" s="763">
        <v>1603794306.71</v>
      </c>
      <c r="D71" t="s">
        <v>146</v>
      </c>
      <c r="E71"/>
    </row>
    <row r="72" spans="1:8" ht="14.25" customHeight="1" x14ac:dyDescent="0.2">
      <c r="A72" t="s">
        <v>147</v>
      </c>
      <c r="B72"/>
      <c r="C72" s="760">
        <v>35151594177.949959</v>
      </c>
      <c r="D72" t="s">
        <v>148</v>
      </c>
      <c r="E72"/>
      <c r="H72" s="489"/>
    </row>
    <row r="73" spans="1:8" ht="14.25" customHeight="1" x14ac:dyDescent="0.2">
      <c r="C73" s="489"/>
    </row>
  </sheetData>
  <mergeCells count="10">
    <mergeCell ref="A55:E55"/>
    <mergeCell ref="D58:E58"/>
    <mergeCell ref="A1:H1"/>
    <mergeCell ref="B7:D7"/>
    <mergeCell ref="E7:H7"/>
    <mergeCell ref="F8:G8"/>
    <mergeCell ref="A2:H2"/>
    <mergeCell ref="A3:H3"/>
    <mergeCell ref="A4:H4"/>
    <mergeCell ref="A5:H5"/>
  </mergeCells>
  <pageMargins left="0.7" right="0.7" top="0.75" bottom="0.75" header="0.3" footer="0.3"/>
  <pageSetup scale="83" orientation="portrait" horizontalDpi="4294967295" verticalDpi="4294967295" r:id="rId1"/>
  <rowBreaks count="1" manualBreakCount="1">
    <brk id="55"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44"/>
  <sheetViews>
    <sheetView showGridLines="0" zoomScaleNormal="100" workbookViewId="0">
      <selection activeCell="A11" sqref="A11"/>
    </sheetView>
  </sheetViews>
  <sheetFormatPr defaultColWidth="10.28515625" defaultRowHeight="12.75" x14ac:dyDescent="0.2"/>
  <cols>
    <col min="1" max="1" width="27.5703125" style="32" customWidth="1"/>
    <col min="2" max="2" width="15.140625" style="32" customWidth="1"/>
    <col min="3" max="3" width="13.42578125" style="32" customWidth="1"/>
    <col min="4" max="12" width="14.28515625" style="32" customWidth="1"/>
    <col min="13" max="13" width="15.42578125" style="32" bestFit="1" customWidth="1"/>
    <col min="14" max="16384" width="10.28515625" style="32"/>
  </cols>
  <sheetData>
    <row r="1" spans="1:13" ht="20.100000000000001" customHeight="1" x14ac:dyDescent="0.3">
      <c r="A1" s="960" t="s">
        <v>288</v>
      </c>
      <c r="B1" s="960"/>
      <c r="C1" s="960"/>
      <c r="D1" s="960"/>
      <c r="E1" s="960"/>
      <c r="F1" s="960"/>
      <c r="G1" s="960"/>
      <c r="H1" s="960"/>
      <c r="I1" s="960"/>
      <c r="J1" s="960"/>
      <c r="K1" s="960"/>
      <c r="L1" s="960"/>
      <c r="M1" s="960"/>
    </row>
    <row r="2" spans="1:13" ht="20.100000000000001" customHeight="1" x14ac:dyDescent="0.3">
      <c r="A2" s="960" t="s">
        <v>409</v>
      </c>
      <c r="B2" s="960"/>
      <c r="C2" s="960"/>
      <c r="D2" s="960"/>
      <c r="E2" s="960"/>
      <c r="F2" s="960"/>
      <c r="G2" s="960"/>
      <c r="H2" s="960"/>
      <c r="I2" s="960"/>
      <c r="J2" s="960"/>
      <c r="K2" s="960"/>
      <c r="L2" s="960"/>
      <c r="M2" s="960"/>
    </row>
    <row r="3" spans="1:13" ht="20.100000000000001" customHeight="1" x14ac:dyDescent="0.3">
      <c r="A3" s="960" t="s">
        <v>417</v>
      </c>
      <c r="B3" s="960"/>
      <c r="C3" s="960"/>
      <c r="D3" s="960"/>
      <c r="E3" s="960"/>
      <c r="F3" s="960"/>
      <c r="G3" s="960"/>
      <c r="H3" s="960"/>
      <c r="I3" s="960"/>
      <c r="J3" s="960"/>
      <c r="K3" s="960"/>
      <c r="L3" s="960"/>
      <c r="M3" s="960"/>
    </row>
    <row r="4" spans="1:13" ht="18" x14ac:dyDescent="0.25">
      <c r="A4" s="768"/>
      <c r="J4" s="769"/>
      <c r="K4" s="769"/>
      <c r="L4" s="769"/>
    </row>
    <row r="5" spans="1:13" ht="16.5" customHeight="1" x14ac:dyDescent="0.25">
      <c r="A5" s="803"/>
      <c r="B5" s="961" t="s">
        <v>149</v>
      </c>
      <c r="C5" s="962"/>
      <c r="D5" s="962"/>
      <c r="E5" s="962"/>
      <c r="F5" s="962"/>
      <c r="G5" s="962"/>
      <c r="H5" s="962"/>
      <c r="I5" s="962"/>
      <c r="J5" s="962"/>
      <c r="K5" s="962"/>
      <c r="L5" s="962"/>
      <c r="M5" s="963"/>
    </row>
    <row r="6" spans="1:13" ht="46.5" customHeight="1" x14ac:dyDescent="0.25">
      <c r="A6" s="770"/>
      <c r="B6" s="957" t="s">
        <v>403</v>
      </c>
      <c r="C6" s="957" t="s">
        <v>404</v>
      </c>
      <c r="D6" s="957" t="s">
        <v>150</v>
      </c>
      <c r="E6" s="771"/>
      <c r="F6" s="771"/>
      <c r="G6" s="771"/>
      <c r="H6" s="771"/>
      <c r="I6" s="772"/>
      <c r="J6" s="772"/>
      <c r="K6" s="491" t="s">
        <v>370</v>
      </c>
      <c r="L6" s="491" t="s">
        <v>389</v>
      </c>
      <c r="M6" s="804"/>
    </row>
    <row r="7" spans="1:13" ht="15" customHeight="1" x14ac:dyDescent="0.25">
      <c r="A7" s="773"/>
      <c r="B7" s="958" t="s">
        <v>371</v>
      </c>
      <c r="C7" s="958" t="s">
        <v>371</v>
      </c>
      <c r="D7" s="958"/>
      <c r="E7" s="491"/>
      <c r="F7" s="491"/>
      <c r="G7" s="774"/>
      <c r="H7" s="491" t="s">
        <v>151</v>
      </c>
      <c r="I7" s="772" t="s">
        <v>152</v>
      </c>
      <c r="J7" s="772" t="s">
        <v>153</v>
      </c>
      <c r="K7" s="772" t="s">
        <v>410</v>
      </c>
      <c r="L7" s="772" t="s">
        <v>390</v>
      </c>
      <c r="M7" s="805"/>
    </row>
    <row r="8" spans="1:13" ht="15" customHeight="1" x14ac:dyDescent="0.25">
      <c r="A8" s="773" t="s">
        <v>39</v>
      </c>
      <c r="B8" s="959" t="s">
        <v>154</v>
      </c>
      <c r="C8" s="959" t="s">
        <v>154</v>
      </c>
      <c r="D8" s="959"/>
      <c r="E8" s="775" t="s">
        <v>155</v>
      </c>
      <c r="F8" s="775" t="s">
        <v>156</v>
      </c>
      <c r="G8" s="775" t="s">
        <v>157</v>
      </c>
      <c r="H8" s="775" t="s">
        <v>158</v>
      </c>
      <c r="I8" s="775" t="s">
        <v>159</v>
      </c>
      <c r="J8" s="775" t="s">
        <v>160</v>
      </c>
      <c r="K8" s="775" t="s">
        <v>405</v>
      </c>
      <c r="L8" s="775" t="s">
        <v>178</v>
      </c>
      <c r="M8" s="806" t="s">
        <v>161</v>
      </c>
    </row>
    <row r="9" spans="1:13" ht="30" customHeight="1" x14ac:dyDescent="0.25">
      <c r="A9" s="776" t="s">
        <v>40</v>
      </c>
      <c r="B9" s="490">
        <v>10363485.720000001</v>
      </c>
      <c r="C9" s="490">
        <v>44841.8</v>
      </c>
      <c r="D9" s="490">
        <v>12494182.6</v>
      </c>
      <c r="E9" s="490">
        <v>609158560.00999987</v>
      </c>
      <c r="F9" s="490">
        <v>694574118</v>
      </c>
      <c r="G9" s="490">
        <v>40526001.659999996</v>
      </c>
      <c r="H9" s="490">
        <v>12542</v>
      </c>
      <c r="I9" s="490">
        <v>41624510.359999992</v>
      </c>
      <c r="J9" s="490">
        <v>169451049.55999997</v>
      </c>
      <c r="K9" s="490">
        <v>24558838.720000003</v>
      </c>
      <c r="L9" s="490">
        <v>993714.86</v>
      </c>
      <c r="M9" s="807">
        <v>1603801845.29</v>
      </c>
    </row>
    <row r="10" spans="1:13" ht="15" x14ac:dyDescent="0.25">
      <c r="A10" s="773"/>
      <c r="B10" s="491"/>
      <c r="C10" s="491"/>
      <c r="D10" s="491"/>
      <c r="E10" s="491"/>
      <c r="F10" s="491"/>
      <c r="G10" s="491"/>
      <c r="H10" s="491"/>
      <c r="I10" s="491"/>
      <c r="J10" s="491"/>
      <c r="K10" s="491"/>
      <c r="L10" s="491"/>
      <c r="M10" s="805"/>
    </row>
    <row r="11" spans="1:13" ht="15" x14ac:dyDescent="0.25">
      <c r="A11" s="773" t="s">
        <v>21</v>
      </c>
      <c r="B11" s="498"/>
      <c r="C11" s="498"/>
      <c r="D11" s="492"/>
      <c r="E11" s="499"/>
      <c r="F11" s="492"/>
      <c r="G11" s="492">
        <v>286689.80000000005</v>
      </c>
      <c r="H11" s="492"/>
      <c r="I11" s="493">
        <v>36446247.099999994</v>
      </c>
      <c r="J11" s="498"/>
      <c r="K11" s="498"/>
      <c r="L11" s="499">
        <v>30171.040000000001</v>
      </c>
      <c r="M11" s="808">
        <v>36763107.93999999</v>
      </c>
    </row>
    <row r="12" spans="1:13" ht="15" customHeight="1" x14ac:dyDescent="0.2">
      <c r="A12" s="777" t="s">
        <v>41</v>
      </c>
      <c r="B12" s="784"/>
      <c r="C12" s="785"/>
      <c r="D12" s="786"/>
      <c r="E12" s="785"/>
      <c r="F12" s="785"/>
      <c r="G12" s="785"/>
      <c r="H12" s="785"/>
      <c r="I12" s="785">
        <v>19681801.43</v>
      </c>
      <c r="J12" s="785"/>
      <c r="K12" s="787"/>
      <c r="L12" s="788"/>
      <c r="M12" s="809">
        <v>19681801.43</v>
      </c>
    </row>
    <row r="13" spans="1:13" ht="15" customHeight="1" x14ac:dyDescent="0.2">
      <c r="A13" s="777" t="s">
        <v>42</v>
      </c>
      <c r="B13" s="784"/>
      <c r="C13" s="784"/>
      <c r="D13" s="784"/>
      <c r="E13" s="784"/>
      <c r="F13" s="784"/>
      <c r="G13" s="785">
        <v>45707.040000000001</v>
      </c>
      <c r="H13" s="784"/>
      <c r="I13" s="785">
        <v>14367127.439999999</v>
      </c>
      <c r="J13" s="784"/>
      <c r="K13" s="787"/>
      <c r="L13" s="788"/>
      <c r="M13" s="809">
        <v>14412834.479999999</v>
      </c>
    </row>
    <row r="14" spans="1:13" ht="15" customHeight="1" x14ac:dyDescent="0.2">
      <c r="A14" s="777" t="s">
        <v>43</v>
      </c>
      <c r="B14" s="784"/>
      <c r="C14" s="784"/>
      <c r="D14" s="785"/>
      <c r="E14" s="784"/>
      <c r="F14" s="784"/>
      <c r="G14" s="785">
        <v>153209.96</v>
      </c>
      <c r="H14" s="784"/>
      <c r="I14" s="785">
        <v>2049982.47</v>
      </c>
      <c r="J14" s="784"/>
      <c r="K14" s="787"/>
      <c r="L14" s="788"/>
      <c r="M14" s="809">
        <v>2203192.4300000002</v>
      </c>
    </row>
    <row r="15" spans="1:13" ht="15" customHeight="1" x14ac:dyDescent="0.2">
      <c r="A15" s="777" t="s">
        <v>44</v>
      </c>
      <c r="B15" s="784"/>
      <c r="C15" s="784"/>
      <c r="D15" s="785"/>
      <c r="E15" s="784"/>
      <c r="F15" s="784"/>
      <c r="G15" s="785">
        <v>65619.960000000006</v>
      </c>
      <c r="H15" s="784"/>
      <c r="I15" s="785">
        <v>17857.759999999998</v>
      </c>
      <c r="J15" s="784"/>
      <c r="K15" s="787"/>
      <c r="L15" s="788"/>
      <c r="M15" s="809">
        <v>83477.72</v>
      </c>
    </row>
    <row r="16" spans="1:13" ht="15" customHeight="1" x14ac:dyDescent="0.2">
      <c r="A16" s="777" t="s">
        <v>45</v>
      </c>
      <c r="B16" s="784"/>
      <c r="C16" s="784"/>
      <c r="D16" s="785"/>
      <c r="E16" s="784"/>
      <c r="F16" s="785"/>
      <c r="G16" s="785"/>
      <c r="H16" s="784"/>
      <c r="I16" s="785">
        <v>7538.58</v>
      </c>
      <c r="J16" s="784"/>
      <c r="K16" s="787"/>
      <c r="L16" s="788"/>
      <c r="M16" s="809">
        <v>7538.58</v>
      </c>
    </row>
    <row r="17" spans="1:13" ht="15" customHeight="1" x14ac:dyDescent="0.2">
      <c r="A17" s="777" t="s">
        <v>46</v>
      </c>
      <c r="B17" s="784"/>
      <c r="C17" s="784"/>
      <c r="D17" s="785"/>
      <c r="E17" s="784"/>
      <c r="F17" s="785"/>
      <c r="G17" s="785">
        <v>22152.84</v>
      </c>
      <c r="H17" s="784"/>
      <c r="I17" s="785">
        <v>321939.42</v>
      </c>
      <c r="J17" s="784"/>
      <c r="K17" s="784"/>
      <c r="L17" s="784">
        <v>30171.040000000001</v>
      </c>
      <c r="M17" s="809">
        <v>374263.3</v>
      </c>
    </row>
    <row r="18" spans="1:13" ht="15" customHeight="1" x14ac:dyDescent="0.25">
      <c r="A18" s="773"/>
      <c r="B18" s="495"/>
      <c r="C18" s="496"/>
      <c r="D18" s="496"/>
      <c r="E18" s="496"/>
      <c r="F18" s="496"/>
      <c r="G18" s="495"/>
      <c r="H18" s="495"/>
      <c r="I18" s="495"/>
      <c r="J18" s="496"/>
      <c r="K18" s="496"/>
      <c r="L18" s="496"/>
      <c r="M18" s="810"/>
    </row>
    <row r="19" spans="1:13" ht="15" customHeight="1" x14ac:dyDescent="0.25">
      <c r="A19" s="773" t="s">
        <v>22</v>
      </c>
      <c r="B19" s="493"/>
      <c r="C19" s="497">
        <v>44841.8</v>
      </c>
      <c r="D19" s="497">
        <v>12494182.6</v>
      </c>
      <c r="E19" s="498"/>
      <c r="F19" s="497">
        <v>694574118</v>
      </c>
      <c r="G19" s="497">
        <v>40227997.82</v>
      </c>
      <c r="H19" s="497">
        <v>12542</v>
      </c>
      <c r="I19" s="497">
        <v>4072977.07</v>
      </c>
      <c r="J19" s="497">
        <v>169451049.55999997</v>
      </c>
      <c r="K19" s="497">
        <v>17154108.920000002</v>
      </c>
      <c r="L19" s="500">
        <v>289081.15999999997</v>
      </c>
      <c r="M19" s="811">
        <v>938320898.93000007</v>
      </c>
    </row>
    <row r="20" spans="1:13" ht="15" customHeight="1" x14ac:dyDescent="0.2">
      <c r="A20" s="777" t="s">
        <v>47</v>
      </c>
      <c r="B20" s="785"/>
      <c r="C20" s="785"/>
      <c r="D20" s="785">
        <v>11252573.68</v>
      </c>
      <c r="E20" s="785"/>
      <c r="F20" s="785"/>
      <c r="G20" s="785">
        <v>23810859.100000001</v>
      </c>
      <c r="H20" s="785"/>
      <c r="I20" s="785">
        <v>2884339.47</v>
      </c>
      <c r="J20" s="785">
        <v>142143098.05999997</v>
      </c>
      <c r="K20" s="785">
        <v>17313</v>
      </c>
      <c r="L20" s="784">
        <v>215000</v>
      </c>
      <c r="M20" s="809">
        <v>180323183.30999997</v>
      </c>
    </row>
    <row r="21" spans="1:13" ht="15" customHeight="1" x14ac:dyDescent="0.2">
      <c r="A21" s="777" t="s">
        <v>48</v>
      </c>
      <c r="B21" s="785"/>
      <c r="C21" s="785"/>
      <c r="D21" s="785">
        <v>1167090.48</v>
      </c>
      <c r="E21" s="785"/>
      <c r="F21" s="785">
        <v>457954115.45999992</v>
      </c>
      <c r="G21" s="785">
        <v>9003373.4800000004</v>
      </c>
      <c r="H21" s="784"/>
      <c r="I21" s="785">
        <v>610040.67000000004</v>
      </c>
      <c r="J21" s="494">
        <v>12629737.529999999</v>
      </c>
      <c r="K21" s="787"/>
      <c r="L21" s="788">
        <v>8589</v>
      </c>
      <c r="M21" s="809">
        <v>481372946.61999995</v>
      </c>
    </row>
    <row r="22" spans="1:13" ht="15" customHeight="1" x14ac:dyDescent="0.2">
      <c r="A22" s="777" t="s">
        <v>44</v>
      </c>
      <c r="B22" s="785"/>
      <c r="C22" s="785">
        <v>24608.54</v>
      </c>
      <c r="D22" s="785">
        <v>3559.32</v>
      </c>
      <c r="E22" s="785"/>
      <c r="F22" s="785">
        <v>174446158.99000001</v>
      </c>
      <c r="G22" s="785">
        <v>2819188.88</v>
      </c>
      <c r="H22" s="784"/>
      <c r="I22" s="785">
        <v>21268.73</v>
      </c>
      <c r="J22" s="494">
        <v>3151643.74</v>
      </c>
      <c r="K22" s="785">
        <v>17136795.920000002</v>
      </c>
      <c r="L22" s="784">
        <v>840</v>
      </c>
      <c r="M22" s="809">
        <v>197604064.12</v>
      </c>
    </row>
    <row r="23" spans="1:13" ht="15" customHeight="1" x14ac:dyDescent="0.2">
      <c r="A23" s="777" t="s">
        <v>49</v>
      </c>
      <c r="B23" s="785"/>
      <c r="C23" s="785"/>
      <c r="D23" s="785"/>
      <c r="E23" s="785"/>
      <c r="F23" s="785"/>
      <c r="G23" s="785">
        <v>239339.56</v>
      </c>
      <c r="H23" s="784"/>
      <c r="I23" s="785">
        <v>1395.01</v>
      </c>
      <c r="J23" s="494">
        <v>1100875.8600000001</v>
      </c>
      <c r="K23" s="787"/>
      <c r="L23" s="788"/>
      <c r="M23" s="809">
        <v>1341610.4300000002</v>
      </c>
    </row>
    <row r="24" spans="1:13" ht="15" customHeight="1" x14ac:dyDescent="0.2">
      <c r="A24" s="777" t="s">
        <v>50</v>
      </c>
      <c r="B24" s="785"/>
      <c r="C24" s="785"/>
      <c r="D24" s="785"/>
      <c r="E24" s="785"/>
      <c r="F24" s="785">
        <v>35739855.310000002</v>
      </c>
      <c r="G24" s="785">
        <v>225832.48</v>
      </c>
      <c r="H24" s="784"/>
      <c r="I24" s="785"/>
      <c r="J24" s="494">
        <v>1239895.1599999999</v>
      </c>
      <c r="K24" s="787"/>
      <c r="L24" s="788">
        <v>45632</v>
      </c>
      <c r="M24" s="809">
        <v>37251214.949999996</v>
      </c>
    </row>
    <row r="25" spans="1:13" ht="15" customHeight="1" x14ac:dyDescent="0.2">
      <c r="A25" s="777" t="s">
        <v>51</v>
      </c>
      <c r="B25" s="785"/>
      <c r="C25" s="785"/>
      <c r="D25" s="785">
        <v>70959.12</v>
      </c>
      <c r="E25" s="785"/>
      <c r="F25" s="785"/>
      <c r="G25" s="785">
        <v>3313704.24</v>
      </c>
      <c r="H25" s="784">
        <v>12542</v>
      </c>
      <c r="I25" s="785">
        <v>494246.5</v>
      </c>
      <c r="J25" s="494">
        <v>8994633.0999999996</v>
      </c>
      <c r="K25" s="787"/>
      <c r="L25" s="788"/>
      <c r="M25" s="809">
        <v>12886084.960000001</v>
      </c>
    </row>
    <row r="26" spans="1:13" ht="15" customHeight="1" x14ac:dyDescent="0.2">
      <c r="A26" s="777" t="s">
        <v>52</v>
      </c>
      <c r="B26" s="785"/>
      <c r="C26" s="785"/>
      <c r="D26" s="785"/>
      <c r="E26" s="785"/>
      <c r="F26" s="785">
        <v>14695770.359999999</v>
      </c>
      <c r="G26" s="785">
        <v>48834.36</v>
      </c>
      <c r="H26" s="784"/>
      <c r="I26" s="785">
        <v>36645.5</v>
      </c>
      <c r="J26" s="494">
        <v>152864.47</v>
      </c>
      <c r="K26" s="787"/>
      <c r="L26" s="788">
        <v>19020.16</v>
      </c>
      <c r="M26" s="809">
        <v>14953134.85</v>
      </c>
    </row>
    <row r="27" spans="1:13" ht="15" customHeight="1" x14ac:dyDescent="0.2">
      <c r="A27" s="777" t="s">
        <v>53</v>
      </c>
      <c r="B27" s="785"/>
      <c r="C27" s="785">
        <v>20233.259999999998</v>
      </c>
      <c r="D27" s="785"/>
      <c r="E27" s="785"/>
      <c r="F27" s="785">
        <v>11153998.890000001</v>
      </c>
      <c r="G27" s="785">
        <v>766865.72</v>
      </c>
      <c r="H27" s="784"/>
      <c r="I27" s="785">
        <v>25041.19</v>
      </c>
      <c r="J27" s="494">
        <v>38301.64</v>
      </c>
      <c r="K27" s="787"/>
      <c r="L27" s="788"/>
      <c r="M27" s="809">
        <v>12004440.700000001</v>
      </c>
    </row>
    <row r="28" spans="1:13" ht="15" customHeight="1" x14ac:dyDescent="0.2">
      <c r="A28" s="777" t="s">
        <v>54</v>
      </c>
      <c r="B28" s="785"/>
      <c r="C28" s="785"/>
      <c r="D28" s="785"/>
      <c r="E28" s="785"/>
      <c r="F28" s="785">
        <v>584218.99</v>
      </c>
      <c r="G28" s="785"/>
      <c r="H28" s="784"/>
      <c r="I28" s="785"/>
      <c r="J28" s="784"/>
      <c r="K28" s="787"/>
      <c r="L28" s="788"/>
      <c r="M28" s="809">
        <v>584218.99</v>
      </c>
    </row>
    <row r="29" spans="1:13" ht="15" customHeight="1" x14ac:dyDescent="0.2">
      <c r="A29" s="778"/>
      <c r="B29" s="498"/>
      <c r="C29" s="498"/>
      <c r="D29" s="499"/>
      <c r="E29" s="498"/>
      <c r="F29" s="499"/>
      <c r="G29" s="499"/>
      <c r="H29" s="499"/>
      <c r="I29" s="499"/>
      <c r="J29" s="499"/>
      <c r="K29" s="499"/>
      <c r="L29" s="499"/>
      <c r="M29" s="812"/>
    </row>
    <row r="30" spans="1:13" ht="15" customHeight="1" x14ac:dyDescent="0.25">
      <c r="A30" s="773" t="s">
        <v>24</v>
      </c>
      <c r="B30" s="497">
        <v>10363485.720000001</v>
      </c>
      <c r="C30" s="500"/>
      <c r="D30" s="500"/>
      <c r="E30" s="497">
        <v>609158560.00999987</v>
      </c>
      <c r="F30" s="500"/>
      <c r="G30" s="500">
        <v>11314.04</v>
      </c>
      <c r="H30" s="500"/>
      <c r="I30" s="500">
        <v>1105286.19</v>
      </c>
      <c r="J30" s="500"/>
      <c r="K30" s="500">
        <v>7404729.7999999998</v>
      </c>
      <c r="L30" s="500">
        <v>674462.66</v>
      </c>
      <c r="M30" s="811">
        <v>628717838.42000008</v>
      </c>
    </row>
    <row r="31" spans="1:13" ht="15" customHeight="1" x14ac:dyDescent="0.2">
      <c r="A31" s="777" t="s">
        <v>55</v>
      </c>
      <c r="B31" s="494">
        <v>2012339.32</v>
      </c>
      <c r="C31" s="785"/>
      <c r="D31" s="785"/>
      <c r="E31" s="785">
        <v>206930130.74000001</v>
      </c>
      <c r="F31" s="785"/>
      <c r="G31" s="785"/>
      <c r="H31" s="785"/>
      <c r="I31" s="494">
        <v>55285.56</v>
      </c>
      <c r="J31" s="785"/>
      <c r="K31" s="785">
        <v>2616758.16</v>
      </c>
      <c r="L31" s="784">
        <v>115500</v>
      </c>
      <c r="M31" s="809">
        <v>211730013.78</v>
      </c>
    </row>
    <row r="32" spans="1:13" ht="15" customHeight="1" x14ac:dyDescent="0.2">
      <c r="A32" s="777" t="s">
        <v>56</v>
      </c>
      <c r="B32" s="494">
        <v>62500</v>
      </c>
      <c r="C32" s="785"/>
      <c r="D32" s="785"/>
      <c r="E32" s="785">
        <v>67860345.829999998</v>
      </c>
      <c r="F32" s="785"/>
      <c r="G32" s="785">
        <v>9221.0400000000009</v>
      </c>
      <c r="H32" s="785"/>
      <c r="I32" s="494">
        <v>304175.25</v>
      </c>
      <c r="J32" s="785"/>
      <c r="K32" s="787"/>
      <c r="L32" s="788">
        <v>231794.62</v>
      </c>
      <c r="M32" s="809">
        <v>68468036.74000001</v>
      </c>
    </row>
    <row r="33" spans="1:13" ht="15" customHeight="1" x14ac:dyDescent="0.2">
      <c r="A33" s="777" t="s">
        <v>58</v>
      </c>
      <c r="B33" s="785"/>
      <c r="C33" s="785"/>
      <c r="D33" s="785"/>
      <c r="E33" s="785">
        <v>71246808.689999998</v>
      </c>
      <c r="F33" s="785"/>
      <c r="G33" s="785"/>
      <c r="H33" s="785"/>
      <c r="I33" s="785">
        <v>3196.65</v>
      </c>
      <c r="J33" s="785"/>
      <c r="K33" s="785">
        <v>428976</v>
      </c>
      <c r="L33" s="784"/>
      <c r="M33" s="809">
        <v>71678981.340000004</v>
      </c>
    </row>
    <row r="34" spans="1:13" ht="15" customHeight="1" x14ac:dyDescent="0.2">
      <c r="A34" s="777" t="s">
        <v>59</v>
      </c>
      <c r="B34" s="494">
        <v>3481966.87</v>
      </c>
      <c r="C34" s="785"/>
      <c r="D34" s="785"/>
      <c r="E34" s="785">
        <v>3451095.87</v>
      </c>
      <c r="F34" s="785"/>
      <c r="G34" s="785"/>
      <c r="H34" s="785"/>
      <c r="I34" s="494">
        <v>157457.37</v>
      </c>
      <c r="J34" s="785"/>
      <c r="K34" s="787"/>
      <c r="L34" s="788"/>
      <c r="M34" s="809">
        <v>7090520.1100000003</v>
      </c>
    </row>
    <row r="35" spans="1:13" ht="15" customHeight="1" x14ac:dyDescent="0.2">
      <c r="A35" s="779" t="s">
        <v>60</v>
      </c>
      <c r="B35" s="494">
        <v>555537.09</v>
      </c>
      <c r="C35" s="785"/>
      <c r="D35" s="785"/>
      <c r="E35" s="785">
        <v>149072704.35999998</v>
      </c>
      <c r="F35" s="785"/>
      <c r="G35" s="785">
        <v>2093</v>
      </c>
      <c r="H35" s="785"/>
      <c r="I35" s="494">
        <v>8995.83</v>
      </c>
      <c r="J35" s="785"/>
      <c r="K35" s="785">
        <v>729997.48</v>
      </c>
      <c r="L35" s="784">
        <v>151668.04</v>
      </c>
      <c r="M35" s="809">
        <v>150520995.79999998</v>
      </c>
    </row>
    <row r="36" spans="1:13" ht="15" customHeight="1" x14ac:dyDescent="0.2">
      <c r="A36" s="777" t="s">
        <v>61</v>
      </c>
      <c r="B36" s="494">
        <v>98780</v>
      </c>
      <c r="C36" s="785"/>
      <c r="D36" s="788"/>
      <c r="E36" s="785">
        <v>8779467.4299999997</v>
      </c>
      <c r="F36" s="788"/>
      <c r="G36" s="785"/>
      <c r="H36" s="788"/>
      <c r="I36" s="494">
        <v>20415.189999999999</v>
      </c>
      <c r="J36" s="788"/>
      <c r="K36" s="785">
        <v>25192.799999999999</v>
      </c>
      <c r="L36" s="784"/>
      <c r="M36" s="809">
        <v>8923855.4199999999</v>
      </c>
    </row>
    <row r="37" spans="1:13" ht="15" customHeight="1" x14ac:dyDescent="0.2">
      <c r="A37" s="777" t="s">
        <v>338</v>
      </c>
      <c r="B37" s="494">
        <v>4101099.19</v>
      </c>
      <c r="C37" s="785"/>
      <c r="D37" s="788"/>
      <c r="E37" s="785">
        <v>80934033.210000008</v>
      </c>
      <c r="F37" s="788"/>
      <c r="G37" s="785"/>
      <c r="H37" s="788"/>
      <c r="I37" s="494">
        <v>473947.33</v>
      </c>
      <c r="J37" s="788"/>
      <c r="K37" s="787"/>
      <c r="L37" s="788"/>
      <c r="M37" s="809">
        <v>85509079.730000004</v>
      </c>
    </row>
    <row r="38" spans="1:13" ht="15" customHeight="1" x14ac:dyDescent="0.2">
      <c r="A38" s="777" t="s">
        <v>45</v>
      </c>
      <c r="B38" s="785"/>
      <c r="C38" s="785"/>
      <c r="D38" s="788"/>
      <c r="E38" s="785"/>
      <c r="F38" s="788"/>
      <c r="G38" s="785"/>
      <c r="H38" s="788"/>
      <c r="I38" s="785"/>
      <c r="J38" s="784"/>
      <c r="K38" s="787">
        <v>49872.2</v>
      </c>
      <c r="L38" s="788"/>
      <c r="M38" s="809">
        <v>49872.2</v>
      </c>
    </row>
    <row r="39" spans="1:13" ht="15" customHeight="1" x14ac:dyDescent="0.2">
      <c r="A39" s="779" t="s">
        <v>134</v>
      </c>
      <c r="B39" s="785">
        <v>30000</v>
      </c>
      <c r="C39" s="785"/>
      <c r="D39" s="788"/>
      <c r="E39" s="785">
        <v>14608968.140000001</v>
      </c>
      <c r="F39" s="788"/>
      <c r="G39" s="785"/>
      <c r="H39" s="788"/>
      <c r="I39" s="785">
        <v>11005.48</v>
      </c>
      <c r="J39" s="788"/>
      <c r="K39" s="787"/>
      <c r="L39" s="788">
        <v>155500</v>
      </c>
      <c r="M39" s="809">
        <v>14805473.620000001</v>
      </c>
    </row>
    <row r="40" spans="1:13" ht="15" customHeight="1" x14ac:dyDescent="0.2">
      <c r="A40" s="777" t="s">
        <v>63</v>
      </c>
      <c r="B40" s="785"/>
      <c r="C40" s="785"/>
      <c r="D40" s="788"/>
      <c r="E40" s="785">
        <v>4929763.7699999996</v>
      </c>
      <c r="F40" s="788"/>
      <c r="G40" s="785"/>
      <c r="H40" s="788"/>
      <c r="I40" s="785"/>
      <c r="J40" s="788"/>
      <c r="K40" s="787"/>
      <c r="L40" s="788"/>
      <c r="M40" s="809">
        <v>4929763.7699999996</v>
      </c>
    </row>
    <row r="41" spans="1:13" ht="15" customHeight="1" x14ac:dyDescent="0.3">
      <c r="A41" s="781" t="s">
        <v>135</v>
      </c>
      <c r="B41" s="785"/>
      <c r="C41" s="785"/>
      <c r="D41" s="788"/>
      <c r="E41" s="785">
        <v>1264288.05</v>
      </c>
      <c r="F41" s="788"/>
      <c r="G41" s="785"/>
      <c r="H41" s="788"/>
      <c r="I41" s="785">
        <v>65395.45</v>
      </c>
      <c r="J41" s="788"/>
      <c r="K41" s="787">
        <v>547819.19999999995</v>
      </c>
      <c r="L41" s="788">
        <v>20000</v>
      </c>
      <c r="M41" s="809">
        <v>1897502.7</v>
      </c>
    </row>
    <row r="42" spans="1:13" ht="15" customHeight="1" x14ac:dyDescent="0.2">
      <c r="A42" s="813" t="s">
        <v>46</v>
      </c>
      <c r="B42" s="790">
        <v>21263.25</v>
      </c>
      <c r="C42" s="790"/>
      <c r="D42" s="789"/>
      <c r="E42" s="790">
        <v>80953.919999999998</v>
      </c>
      <c r="F42" s="789"/>
      <c r="G42" s="790"/>
      <c r="H42" s="789"/>
      <c r="I42" s="790">
        <v>5412.08</v>
      </c>
      <c r="J42" s="801"/>
      <c r="K42" s="791">
        <v>3006113.96</v>
      </c>
      <c r="L42" s="898"/>
      <c r="M42" s="814">
        <v>3113743.21</v>
      </c>
    </row>
    <row r="43" spans="1:13" ht="15" customHeight="1" x14ac:dyDescent="0.2">
      <c r="A43" s="501" t="s">
        <v>391</v>
      </c>
      <c r="B43" s="14"/>
      <c r="C43" s="14"/>
      <c r="D43" s="14"/>
      <c r="E43" s="14"/>
      <c r="F43" s="14"/>
      <c r="G43" s="14"/>
      <c r="H43" s="14"/>
      <c r="I43" s="14"/>
      <c r="J43" s="14"/>
      <c r="K43" s="14"/>
      <c r="L43" s="14"/>
      <c r="M43" s="802"/>
    </row>
    <row r="44" spans="1:13" ht="15" customHeight="1" x14ac:dyDescent="0.2">
      <c r="B44" s="780"/>
      <c r="C44" s="780"/>
      <c r="D44" s="780"/>
      <c r="E44" s="780"/>
      <c r="F44" s="780"/>
      <c r="G44" s="780"/>
      <c r="H44" s="780"/>
      <c r="I44" s="780"/>
      <c r="J44" s="780"/>
      <c r="K44" s="780"/>
      <c r="L44" s="780"/>
      <c r="M44" s="780"/>
    </row>
  </sheetData>
  <mergeCells count="7">
    <mergeCell ref="B6:B8"/>
    <mergeCell ref="C6:C8"/>
    <mergeCell ref="D6:D8"/>
    <mergeCell ref="A2:M2"/>
    <mergeCell ref="A1:M1"/>
    <mergeCell ref="B5:M5"/>
    <mergeCell ref="A3:M3"/>
  </mergeCells>
  <pageMargins left="0.7" right="0.7" top="0.75" bottom="0.75" header="0.3" footer="0.3"/>
  <pageSetup scale="46"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3"/>
  <sheetViews>
    <sheetView showGridLines="0" zoomScaleNormal="100" workbookViewId="0">
      <selection sqref="A1:G1"/>
    </sheetView>
  </sheetViews>
  <sheetFormatPr defaultColWidth="9.7109375" defaultRowHeight="12.75" x14ac:dyDescent="0.2"/>
  <cols>
    <col min="1" max="1" width="19.7109375" style="32" customWidth="1"/>
    <col min="2" max="7" width="11.7109375" style="32" customWidth="1"/>
    <col min="8" max="16384" width="9.7109375" style="32"/>
  </cols>
  <sheetData>
    <row r="1" spans="1:7" ht="15.75" x14ac:dyDescent="0.25">
      <c r="A1" s="950" t="s">
        <v>289</v>
      </c>
      <c r="B1" s="950"/>
      <c r="C1" s="950"/>
      <c r="D1" s="950"/>
      <c r="E1" s="950"/>
      <c r="F1" s="950"/>
      <c r="G1" s="950"/>
    </row>
    <row r="2" spans="1:7" ht="15.75" x14ac:dyDescent="0.25">
      <c r="A2" s="950" t="s">
        <v>261</v>
      </c>
      <c r="B2" s="950"/>
      <c r="C2" s="950"/>
      <c r="D2" s="950"/>
      <c r="E2" s="950"/>
      <c r="F2" s="950"/>
      <c r="G2" s="950"/>
    </row>
    <row r="3" spans="1:7" ht="15.75" x14ac:dyDescent="0.25">
      <c r="A3" s="950" t="s">
        <v>262</v>
      </c>
      <c r="B3" s="950"/>
      <c r="C3" s="950"/>
      <c r="D3" s="950"/>
      <c r="E3" s="950"/>
      <c r="F3" s="950"/>
      <c r="G3" s="950"/>
    </row>
    <row r="4" spans="1:7" ht="15.75" x14ac:dyDescent="0.25">
      <c r="A4" s="950" t="s">
        <v>414</v>
      </c>
      <c r="B4" s="950"/>
      <c r="C4" s="950"/>
      <c r="D4" s="950"/>
      <c r="E4" s="950"/>
      <c r="F4" s="950"/>
      <c r="G4" s="950"/>
    </row>
    <row r="5" spans="1:7" x14ac:dyDescent="0.2">
      <c r="A5" s="956" t="s">
        <v>323</v>
      </c>
      <c r="B5" s="956"/>
      <c r="C5" s="956"/>
      <c r="D5" s="956"/>
      <c r="E5" s="956"/>
      <c r="F5" s="956"/>
      <c r="G5" s="956"/>
    </row>
    <row r="6" spans="1:7" ht="15" x14ac:dyDescent="0.2">
      <c r="A6" s="33"/>
      <c r="B6" s="33"/>
      <c r="C6" s="33"/>
      <c r="D6" s="33"/>
      <c r="E6" s="33"/>
      <c r="F6" s="33"/>
      <c r="G6" s="33"/>
    </row>
    <row r="7" spans="1:7" ht="15" x14ac:dyDescent="0.2">
      <c r="A7" s="339"/>
      <c r="B7" s="340" t="s">
        <v>7</v>
      </c>
      <c r="C7" s="341" t="s">
        <v>16</v>
      </c>
      <c r="D7" s="340" t="s">
        <v>17</v>
      </c>
      <c r="E7" s="341" t="s">
        <v>18</v>
      </c>
      <c r="F7" s="340" t="s">
        <v>19</v>
      </c>
      <c r="G7" s="342" t="s">
        <v>263</v>
      </c>
    </row>
    <row r="8" spans="1:7" ht="15" x14ac:dyDescent="0.2">
      <c r="A8" s="343"/>
      <c r="B8" s="338"/>
      <c r="C8" s="33"/>
      <c r="D8" s="338"/>
      <c r="E8" s="33"/>
      <c r="F8" s="338"/>
      <c r="G8" s="333"/>
    </row>
    <row r="9" spans="1:7" ht="15" x14ac:dyDescent="0.2">
      <c r="A9" s="445" t="s">
        <v>264</v>
      </c>
      <c r="B9" s="338"/>
      <c r="C9" s="33"/>
      <c r="D9" s="338"/>
      <c r="E9" s="33"/>
      <c r="F9" s="338"/>
      <c r="G9" s="333"/>
    </row>
    <row r="10" spans="1:7" ht="14.25" x14ac:dyDescent="0.2">
      <c r="A10" s="479" t="s">
        <v>194</v>
      </c>
      <c r="B10" s="502">
        <v>7208</v>
      </c>
      <c r="C10" s="439">
        <v>2521</v>
      </c>
      <c r="D10" s="503">
        <v>585</v>
      </c>
      <c r="E10" s="439">
        <v>1766</v>
      </c>
      <c r="F10" s="502">
        <v>1619</v>
      </c>
      <c r="G10" s="504">
        <v>717</v>
      </c>
    </row>
    <row r="11" spans="1:7" ht="14.25" x14ac:dyDescent="0.2">
      <c r="A11" s="479" t="s">
        <v>265</v>
      </c>
      <c r="B11" s="505">
        <v>499592413</v>
      </c>
      <c r="C11" s="506">
        <v>408949619</v>
      </c>
      <c r="D11" s="505">
        <v>10955748</v>
      </c>
      <c r="E11" s="506">
        <v>40522429</v>
      </c>
      <c r="F11" s="505">
        <v>32623332</v>
      </c>
      <c r="G11" s="507">
        <v>6541285</v>
      </c>
    </row>
    <row r="12" spans="1:7" ht="14.25" x14ac:dyDescent="0.2">
      <c r="A12" s="479" t="s">
        <v>14</v>
      </c>
      <c r="B12" s="508">
        <v>166922871360</v>
      </c>
      <c r="C12" s="509">
        <v>150352797058</v>
      </c>
      <c r="D12" s="508">
        <v>1928579000</v>
      </c>
      <c r="E12" s="509">
        <v>7985194449</v>
      </c>
      <c r="F12" s="508">
        <v>5611184500</v>
      </c>
      <c r="G12" s="510">
        <v>1045116353</v>
      </c>
    </row>
    <row r="13" spans="1:7" ht="14.25" x14ac:dyDescent="0.2">
      <c r="A13" s="479" t="s">
        <v>266</v>
      </c>
      <c r="B13" s="508">
        <v>60108779712</v>
      </c>
      <c r="C13" s="509">
        <v>54545588969</v>
      </c>
      <c r="D13" s="508">
        <v>619160599</v>
      </c>
      <c r="E13" s="509">
        <v>2617518901</v>
      </c>
      <c r="F13" s="508">
        <v>2023282304</v>
      </c>
      <c r="G13" s="510">
        <v>303228939</v>
      </c>
    </row>
    <row r="14" spans="1:7" ht="14.25" x14ac:dyDescent="0.2">
      <c r="A14" s="479" t="s">
        <v>267</v>
      </c>
      <c r="B14" s="508">
        <v>11185432344</v>
      </c>
      <c r="C14" s="509">
        <v>9858526605</v>
      </c>
      <c r="D14" s="508">
        <v>172209813</v>
      </c>
      <c r="E14" s="509">
        <v>635025336</v>
      </c>
      <c r="F14" s="508">
        <v>384730677</v>
      </c>
      <c r="G14" s="510">
        <v>134939913</v>
      </c>
    </row>
    <row r="15" spans="1:7" ht="14.25" x14ac:dyDescent="0.2">
      <c r="A15" s="479"/>
      <c r="B15" s="511"/>
      <c r="C15" s="512"/>
      <c r="D15" s="511"/>
      <c r="E15" s="512"/>
      <c r="F15" s="511"/>
      <c r="G15" s="513"/>
    </row>
    <row r="16" spans="1:7" ht="15" x14ac:dyDescent="0.2">
      <c r="A16" s="445" t="s">
        <v>8</v>
      </c>
      <c r="B16" s="511"/>
      <c r="C16" s="512"/>
      <c r="D16" s="511"/>
      <c r="E16" s="512"/>
      <c r="F16" s="511"/>
      <c r="G16" s="513"/>
    </row>
    <row r="17" spans="1:7" ht="14.25" x14ac:dyDescent="0.2">
      <c r="A17" s="479" t="s">
        <v>194</v>
      </c>
      <c r="B17" s="502">
        <v>6364</v>
      </c>
      <c r="C17" s="439">
        <v>2312</v>
      </c>
      <c r="D17" s="503">
        <v>471</v>
      </c>
      <c r="E17" s="439">
        <v>1485</v>
      </c>
      <c r="F17" s="502">
        <v>1441</v>
      </c>
      <c r="G17" s="504">
        <v>655</v>
      </c>
    </row>
    <row r="18" spans="1:7" ht="14.25" x14ac:dyDescent="0.2">
      <c r="A18" s="479" t="s">
        <v>265</v>
      </c>
      <c r="B18" s="505">
        <v>407423398</v>
      </c>
      <c r="C18" s="506">
        <v>344154998</v>
      </c>
      <c r="D18" s="505">
        <v>7153644</v>
      </c>
      <c r="E18" s="506">
        <v>28487705</v>
      </c>
      <c r="F18" s="505">
        <v>23261965</v>
      </c>
      <c r="G18" s="507">
        <v>4365086</v>
      </c>
    </row>
    <row r="19" spans="1:7" ht="14.25" x14ac:dyDescent="0.2">
      <c r="A19" s="479" t="s">
        <v>14</v>
      </c>
      <c r="B19" s="508">
        <v>137441141914</v>
      </c>
      <c r="C19" s="509">
        <v>125895997158</v>
      </c>
      <c r="D19" s="508">
        <v>1258007000</v>
      </c>
      <c r="E19" s="509">
        <v>5561141449</v>
      </c>
      <c r="F19" s="508">
        <v>4068776500</v>
      </c>
      <c r="G19" s="510">
        <v>657219807</v>
      </c>
    </row>
    <row r="20" spans="1:7" ht="14.25" x14ac:dyDescent="0.2">
      <c r="A20" s="479" t="s">
        <v>266</v>
      </c>
      <c r="B20" s="508">
        <v>58687675171</v>
      </c>
      <c r="C20" s="509">
        <v>53941512153</v>
      </c>
      <c r="D20" s="508">
        <v>506373963</v>
      </c>
      <c r="E20" s="509">
        <v>2235693386</v>
      </c>
      <c r="F20" s="508">
        <v>1732030542</v>
      </c>
      <c r="G20" s="510">
        <v>272065127</v>
      </c>
    </row>
    <row r="21" spans="1:7" ht="15" x14ac:dyDescent="0.2">
      <c r="A21" s="445"/>
      <c r="B21" s="511"/>
      <c r="C21" s="512"/>
      <c r="D21" s="511"/>
      <c r="E21" s="512"/>
      <c r="F21" s="511"/>
      <c r="G21" s="513"/>
    </row>
    <row r="22" spans="1:7" ht="15" x14ac:dyDescent="0.2">
      <c r="A22" s="445" t="s">
        <v>268</v>
      </c>
      <c r="B22" s="503"/>
      <c r="C22" s="514"/>
      <c r="D22" s="503"/>
      <c r="E22" s="514"/>
      <c r="F22" s="503"/>
      <c r="G22" s="504"/>
    </row>
    <row r="23" spans="1:7" ht="14.25" x14ac:dyDescent="0.2">
      <c r="A23" s="479" t="s">
        <v>194</v>
      </c>
      <c r="B23" s="502">
        <v>433</v>
      </c>
      <c r="C23" s="439">
        <v>50</v>
      </c>
      <c r="D23" s="503">
        <v>63</v>
      </c>
      <c r="E23" s="439">
        <v>193</v>
      </c>
      <c r="F23" s="502">
        <v>100</v>
      </c>
      <c r="G23" s="504">
        <v>27</v>
      </c>
    </row>
    <row r="24" spans="1:7" ht="14.25" x14ac:dyDescent="0.2">
      <c r="A24" s="479" t="s">
        <v>265</v>
      </c>
      <c r="B24" s="505">
        <v>22268397</v>
      </c>
      <c r="C24" s="506">
        <v>6133058</v>
      </c>
      <c r="D24" s="505">
        <v>2563683</v>
      </c>
      <c r="E24" s="506">
        <v>6817101</v>
      </c>
      <c r="F24" s="505">
        <v>6026921</v>
      </c>
      <c r="G24" s="507">
        <v>727634</v>
      </c>
    </row>
    <row r="25" spans="1:7" ht="14.25" x14ac:dyDescent="0.2">
      <c r="A25" s="911" t="s">
        <v>14</v>
      </c>
      <c r="B25" s="508">
        <v>4819319900</v>
      </c>
      <c r="C25" s="509">
        <v>1893015900</v>
      </c>
      <c r="D25" s="508">
        <v>464618000</v>
      </c>
      <c r="E25" s="509">
        <v>1325351000</v>
      </c>
      <c r="F25" s="508">
        <v>983569000</v>
      </c>
      <c r="G25" s="510">
        <v>152766000</v>
      </c>
    </row>
    <row r="26" spans="1:7" ht="14.25" x14ac:dyDescent="0.2">
      <c r="A26" s="479" t="s">
        <v>266</v>
      </c>
      <c r="B26" s="508">
        <v>1421104541</v>
      </c>
      <c r="C26" s="509">
        <v>604076816</v>
      </c>
      <c r="D26" s="508">
        <v>112786636</v>
      </c>
      <c r="E26" s="509">
        <v>381825515</v>
      </c>
      <c r="F26" s="508">
        <v>291251762</v>
      </c>
      <c r="G26" s="510">
        <v>31163812</v>
      </c>
    </row>
    <row r="27" spans="1:7" ht="14.25" x14ac:dyDescent="0.2">
      <c r="A27" s="479" t="s">
        <v>267</v>
      </c>
      <c r="B27" s="508">
        <v>630821207</v>
      </c>
      <c r="C27" s="509">
        <v>216077533</v>
      </c>
      <c r="D27" s="508">
        <v>83053726</v>
      </c>
      <c r="E27" s="509">
        <v>161847320</v>
      </c>
      <c r="F27" s="508">
        <v>137128320</v>
      </c>
      <c r="G27" s="510">
        <v>32714308</v>
      </c>
    </row>
    <row r="28" spans="1:7" ht="15" x14ac:dyDescent="0.25">
      <c r="A28" s="515"/>
      <c r="B28" s="511"/>
      <c r="C28" s="512"/>
      <c r="D28" s="511"/>
      <c r="E28" s="512"/>
      <c r="F28" s="511"/>
      <c r="G28" s="513"/>
    </row>
    <row r="29" spans="1:7" ht="15" x14ac:dyDescent="0.2">
      <c r="A29" s="445" t="s">
        <v>10</v>
      </c>
      <c r="B29" s="503"/>
      <c r="C29" s="514"/>
      <c r="D29" s="503"/>
      <c r="E29" s="514"/>
      <c r="F29" s="503"/>
      <c r="G29" s="504"/>
    </row>
    <row r="30" spans="1:7" ht="14.25" x14ac:dyDescent="0.2">
      <c r="A30" s="479" t="s">
        <v>194</v>
      </c>
      <c r="B30" s="502">
        <v>411</v>
      </c>
      <c r="C30" s="439">
        <v>159</v>
      </c>
      <c r="D30" s="503">
        <v>51</v>
      </c>
      <c r="E30" s="439">
        <v>88</v>
      </c>
      <c r="F30" s="502">
        <v>78</v>
      </c>
      <c r="G30" s="504">
        <v>35</v>
      </c>
    </row>
    <row r="31" spans="1:7" ht="14.25" x14ac:dyDescent="0.2">
      <c r="A31" s="479" t="s">
        <v>265</v>
      </c>
      <c r="B31" s="505">
        <v>69900618</v>
      </c>
      <c r="C31" s="506">
        <v>58661563</v>
      </c>
      <c r="D31" s="505">
        <v>1238421</v>
      </c>
      <c r="E31" s="506">
        <v>5217623</v>
      </c>
      <c r="F31" s="505">
        <v>3334446</v>
      </c>
      <c r="G31" s="507">
        <v>1448565</v>
      </c>
    </row>
    <row r="32" spans="1:7" ht="14.25" x14ac:dyDescent="0.2">
      <c r="A32" s="479" t="s">
        <v>14</v>
      </c>
      <c r="B32" s="508">
        <v>24662409546</v>
      </c>
      <c r="C32" s="509">
        <v>22563784000</v>
      </c>
      <c r="D32" s="508">
        <v>205954000</v>
      </c>
      <c r="E32" s="509">
        <v>1098702000</v>
      </c>
      <c r="F32" s="508">
        <v>558839000</v>
      </c>
      <c r="G32" s="510">
        <v>235130546</v>
      </c>
    </row>
    <row r="33" spans="1:7" ht="14.25" x14ac:dyDescent="0.2">
      <c r="A33" s="516" t="s">
        <v>267</v>
      </c>
      <c r="B33" s="900">
        <v>10554611137</v>
      </c>
      <c r="C33" s="517">
        <v>9642449072</v>
      </c>
      <c r="D33" s="900">
        <v>89156087</v>
      </c>
      <c r="E33" s="517">
        <v>473178016</v>
      </c>
      <c r="F33" s="900">
        <v>247602357</v>
      </c>
      <c r="G33" s="518">
        <v>102225605</v>
      </c>
    </row>
  </sheetData>
  <mergeCells count="5">
    <mergeCell ref="A1:G1"/>
    <mergeCell ref="A2:G2"/>
    <mergeCell ref="A3:G3"/>
    <mergeCell ref="A4:G4"/>
    <mergeCell ref="A5:G5"/>
  </mergeCells>
  <pageMargins left="0.7" right="0.7" top="0.75" bottom="0.75"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7"/>
  <sheetViews>
    <sheetView showGridLines="0" zoomScaleNormal="100" workbookViewId="0">
      <selection sqref="A1:G1"/>
    </sheetView>
  </sheetViews>
  <sheetFormatPr defaultColWidth="9.7109375" defaultRowHeight="12.75" x14ac:dyDescent="0.2"/>
  <cols>
    <col min="1" max="1" width="22.28515625" style="32" customWidth="1"/>
    <col min="2" max="3" width="11.7109375" style="32" customWidth="1"/>
    <col min="4" max="4" width="3.7109375" style="32" customWidth="1"/>
    <col min="5" max="6" width="11.7109375" style="32" customWidth="1"/>
    <col min="7" max="7" width="14.28515625" style="32" bestFit="1" customWidth="1"/>
    <col min="8" max="16384" width="9.7109375" style="32"/>
  </cols>
  <sheetData>
    <row r="1" spans="1:7" ht="15.75" x14ac:dyDescent="0.25">
      <c r="A1" s="950" t="s">
        <v>290</v>
      </c>
      <c r="B1" s="950"/>
      <c r="C1" s="950"/>
      <c r="D1" s="950"/>
      <c r="E1" s="950"/>
      <c r="F1" s="950"/>
      <c r="G1" s="950"/>
    </row>
    <row r="2" spans="1:7" ht="15" customHeight="1" x14ac:dyDescent="0.25">
      <c r="A2" s="950" t="s">
        <v>261</v>
      </c>
      <c r="B2" s="964"/>
      <c r="C2" s="964"/>
      <c r="D2" s="964"/>
      <c r="E2" s="964"/>
      <c r="F2" s="964"/>
      <c r="G2" s="964"/>
    </row>
    <row r="3" spans="1:7" ht="15" customHeight="1" x14ac:dyDescent="0.25">
      <c r="A3" s="950" t="s">
        <v>292</v>
      </c>
      <c r="B3" s="964"/>
      <c r="C3" s="964"/>
      <c r="D3" s="964"/>
      <c r="E3" s="964"/>
      <c r="F3" s="964"/>
      <c r="G3" s="964"/>
    </row>
    <row r="4" spans="1:7" ht="15" customHeight="1" x14ac:dyDescent="0.25">
      <c r="A4" s="950" t="s">
        <v>414</v>
      </c>
      <c r="B4" s="964"/>
      <c r="C4" s="964"/>
      <c r="D4" s="964"/>
      <c r="E4" s="964"/>
      <c r="F4" s="964"/>
      <c r="G4" s="964"/>
    </row>
    <row r="5" spans="1:7" ht="15" customHeight="1" x14ac:dyDescent="0.2">
      <c r="A5" s="956" t="s">
        <v>323</v>
      </c>
      <c r="B5" s="956"/>
      <c r="C5" s="956"/>
      <c r="D5" s="956"/>
      <c r="E5" s="956"/>
      <c r="F5" s="956"/>
      <c r="G5" s="956"/>
    </row>
    <row r="6" spans="1:7" ht="15" customHeight="1" x14ac:dyDescent="0.2"/>
    <row r="7" spans="1:7" ht="15" customHeight="1" x14ac:dyDescent="0.2">
      <c r="A7" s="334"/>
      <c r="B7" s="335"/>
      <c r="C7" s="335" t="s">
        <v>269</v>
      </c>
      <c r="D7" s="331"/>
      <c r="E7" s="335"/>
      <c r="F7" s="335"/>
      <c r="G7" s="331"/>
    </row>
    <row r="8" spans="1:7" ht="15" customHeight="1" x14ac:dyDescent="0.2">
      <c r="A8" s="30"/>
      <c r="B8" s="336" t="s">
        <v>200</v>
      </c>
      <c r="C8" s="337" t="s">
        <v>272</v>
      </c>
      <c r="D8" s="332"/>
      <c r="E8" s="336" t="s">
        <v>270</v>
      </c>
      <c r="F8" s="336" t="s">
        <v>266</v>
      </c>
      <c r="G8" s="332" t="s">
        <v>271</v>
      </c>
    </row>
    <row r="9" spans="1:7" ht="15" customHeight="1" x14ac:dyDescent="0.2">
      <c r="A9" s="338"/>
      <c r="B9" s="33"/>
      <c r="C9" s="33"/>
      <c r="D9" s="333"/>
      <c r="E9" s="33"/>
      <c r="F9" s="33"/>
      <c r="G9" s="333"/>
    </row>
    <row r="10" spans="1:7" ht="15" customHeight="1" x14ac:dyDescent="0.2">
      <c r="A10" s="432" t="s">
        <v>64</v>
      </c>
      <c r="B10" s="33"/>
      <c r="C10" s="33"/>
      <c r="D10" s="333"/>
      <c r="E10" s="33"/>
      <c r="F10" s="33"/>
      <c r="G10" s="333"/>
    </row>
    <row r="11" spans="1:7" ht="15" customHeight="1" x14ac:dyDescent="0.2">
      <c r="A11" s="31"/>
      <c r="B11" s="33"/>
      <c r="C11" s="33"/>
      <c r="D11" s="333"/>
      <c r="E11" s="33"/>
      <c r="F11" s="33"/>
      <c r="G11" s="333"/>
    </row>
    <row r="12" spans="1:7" ht="15" customHeight="1" x14ac:dyDescent="0.2">
      <c r="A12" s="432" t="s">
        <v>273</v>
      </c>
      <c r="B12" s="519">
        <v>83</v>
      </c>
      <c r="C12" s="520">
        <v>56135684</v>
      </c>
      <c r="D12" s="521"/>
      <c r="E12" s="522">
        <v>14694962400</v>
      </c>
      <c r="F12" s="522">
        <v>2855322894</v>
      </c>
      <c r="G12" s="521">
        <v>3465226443</v>
      </c>
    </row>
    <row r="13" spans="1:7" ht="15" customHeight="1" x14ac:dyDescent="0.2">
      <c r="A13" s="31" t="s">
        <v>8</v>
      </c>
      <c r="B13" s="523">
        <v>69</v>
      </c>
      <c r="C13" s="506">
        <v>30504533</v>
      </c>
      <c r="D13" s="510"/>
      <c r="E13" s="509">
        <v>6382497700</v>
      </c>
      <c r="F13" s="509">
        <v>2749789577</v>
      </c>
      <c r="G13" s="391"/>
    </row>
    <row r="14" spans="1:7" ht="15" customHeight="1" x14ac:dyDescent="0.2">
      <c r="A14" s="31" t="s">
        <v>268</v>
      </c>
      <c r="B14" s="523">
        <v>2</v>
      </c>
      <c r="C14" s="506">
        <v>1375982</v>
      </c>
      <c r="D14" s="510"/>
      <c r="E14" s="509">
        <v>308397000</v>
      </c>
      <c r="F14" s="509">
        <v>105533317</v>
      </c>
      <c r="G14" s="510">
        <v>21802177</v>
      </c>
    </row>
    <row r="15" spans="1:7" ht="15" customHeight="1" x14ac:dyDescent="0.2">
      <c r="A15" s="31" t="s">
        <v>10</v>
      </c>
      <c r="B15" s="523">
        <v>12</v>
      </c>
      <c r="C15" s="506">
        <v>24255169</v>
      </c>
      <c r="D15" s="510"/>
      <c r="E15" s="509">
        <v>8004067700</v>
      </c>
      <c r="F15" s="524"/>
      <c r="G15" s="510">
        <v>3443424266</v>
      </c>
    </row>
    <row r="16" spans="1:7" ht="15" customHeight="1" x14ac:dyDescent="0.2">
      <c r="A16" s="31"/>
      <c r="B16" s="523"/>
      <c r="C16" s="506"/>
      <c r="D16" s="510"/>
      <c r="E16" s="509"/>
      <c r="F16" s="509"/>
      <c r="G16" s="510"/>
    </row>
    <row r="17" spans="1:7" ht="15" customHeight="1" x14ac:dyDescent="0.2">
      <c r="A17" s="432" t="s">
        <v>274</v>
      </c>
      <c r="B17" s="519">
        <v>202</v>
      </c>
      <c r="C17" s="520">
        <v>29698603</v>
      </c>
      <c r="D17" s="521"/>
      <c r="E17" s="522">
        <v>7717622358</v>
      </c>
      <c r="F17" s="522">
        <v>2382805232</v>
      </c>
      <c r="G17" s="521">
        <v>937059720</v>
      </c>
    </row>
    <row r="18" spans="1:7" ht="15" customHeight="1" x14ac:dyDescent="0.2">
      <c r="A18" s="31" t="s">
        <v>8</v>
      </c>
      <c r="B18" s="523">
        <v>181</v>
      </c>
      <c r="C18" s="506">
        <v>20083803</v>
      </c>
      <c r="D18" s="510"/>
      <c r="E18" s="509">
        <v>5529773358</v>
      </c>
      <c r="F18" s="509">
        <v>2375576552</v>
      </c>
      <c r="G18" s="391"/>
    </row>
    <row r="19" spans="1:7" ht="15" customHeight="1" x14ac:dyDescent="0.2">
      <c r="A19" s="31" t="s">
        <v>268</v>
      </c>
      <c r="B19" s="523">
        <v>2</v>
      </c>
      <c r="C19" s="506">
        <v>193770</v>
      </c>
      <c r="D19" s="510"/>
      <c r="E19" s="509">
        <v>39297000</v>
      </c>
      <c r="F19" s="509">
        <v>7228680</v>
      </c>
      <c r="G19" s="510">
        <v>10084620</v>
      </c>
    </row>
    <row r="20" spans="1:7" ht="15" customHeight="1" x14ac:dyDescent="0.2">
      <c r="A20" s="31" t="s">
        <v>10</v>
      </c>
      <c r="B20" s="523">
        <v>19</v>
      </c>
      <c r="C20" s="506">
        <v>9421030</v>
      </c>
      <c r="D20" s="510"/>
      <c r="E20" s="509">
        <v>2148552000</v>
      </c>
      <c r="F20" s="524"/>
      <c r="G20" s="510">
        <v>926975100</v>
      </c>
    </row>
    <row r="21" spans="1:7" ht="15" customHeight="1" x14ac:dyDescent="0.2">
      <c r="A21" s="31"/>
      <c r="B21" s="523"/>
      <c r="C21" s="506"/>
      <c r="D21" s="510"/>
      <c r="E21" s="509"/>
      <c r="F21" s="509"/>
      <c r="G21" s="510"/>
    </row>
    <row r="22" spans="1:7" ht="15" customHeight="1" x14ac:dyDescent="0.2">
      <c r="A22" s="432" t="s">
        <v>275</v>
      </c>
      <c r="B22" s="519">
        <v>937</v>
      </c>
      <c r="C22" s="520">
        <v>78518532</v>
      </c>
      <c r="D22" s="521"/>
      <c r="E22" s="522">
        <v>28089991300</v>
      </c>
      <c r="F22" s="522">
        <v>11239406451</v>
      </c>
      <c r="G22" s="521">
        <v>551428286</v>
      </c>
    </row>
    <row r="23" spans="1:7" ht="15" customHeight="1" x14ac:dyDescent="0.2">
      <c r="A23" s="31" t="s">
        <v>8</v>
      </c>
      <c r="B23" s="523">
        <v>900</v>
      </c>
      <c r="C23" s="506">
        <v>75016051</v>
      </c>
      <c r="D23" s="510"/>
      <c r="E23" s="509">
        <v>26802948100</v>
      </c>
      <c r="F23" s="509">
        <v>11234652327</v>
      </c>
      <c r="G23" s="391"/>
    </row>
    <row r="24" spans="1:7" ht="15" customHeight="1" x14ac:dyDescent="0.2">
      <c r="A24" s="31" t="s">
        <v>268</v>
      </c>
      <c r="B24" s="523">
        <v>7</v>
      </c>
      <c r="C24" s="506">
        <v>101193</v>
      </c>
      <c r="D24" s="510"/>
      <c r="E24" s="509">
        <v>21790000</v>
      </c>
      <c r="F24" s="509">
        <v>4754124</v>
      </c>
      <c r="G24" s="510">
        <v>4755816</v>
      </c>
    </row>
    <row r="25" spans="1:7" ht="15" customHeight="1" x14ac:dyDescent="0.2">
      <c r="A25" s="31" t="s">
        <v>10</v>
      </c>
      <c r="B25" s="523">
        <v>30</v>
      </c>
      <c r="C25" s="506">
        <v>3401288</v>
      </c>
      <c r="D25" s="510"/>
      <c r="E25" s="509">
        <v>1265253200</v>
      </c>
      <c r="F25" s="524"/>
      <c r="G25" s="510">
        <v>546672470</v>
      </c>
    </row>
    <row r="26" spans="1:7" ht="15" customHeight="1" x14ac:dyDescent="0.2">
      <c r="A26" s="31"/>
      <c r="B26" s="523"/>
      <c r="C26" s="506"/>
      <c r="D26" s="510"/>
      <c r="E26" s="509"/>
      <c r="F26" s="509"/>
      <c r="G26" s="510"/>
    </row>
    <row r="27" spans="1:7" ht="15" customHeight="1" x14ac:dyDescent="0.2">
      <c r="A27" s="432" t="s">
        <v>276</v>
      </c>
      <c r="B27" s="519">
        <v>450</v>
      </c>
      <c r="C27" s="520">
        <v>96444483</v>
      </c>
      <c r="D27" s="521"/>
      <c r="E27" s="522">
        <v>35283815700</v>
      </c>
      <c r="F27" s="522">
        <v>11385666294</v>
      </c>
      <c r="G27" s="521">
        <v>3670522699</v>
      </c>
    </row>
    <row r="28" spans="1:7" ht="15" customHeight="1" x14ac:dyDescent="0.2">
      <c r="A28" s="31" t="s">
        <v>8</v>
      </c>
      <c r="B28" s="523">
        <v>433</v>
      </c>
      <c r="C28" s="506">
        <v>80586119</v>
      </c>
      <c r="D28" s="510"/>
      <c r="E28" s="509">
        <v>26557566600</v>
      </c>
      <c r="F28" s="509">
        <v>11363545563</v>
      </c>
      <c r="G28" s="391"/>
    </row>
    <row r="29" spans="1:7" ht="15" customHeight="1" x14ac:dyDescent="0.2">
      <c r="A29" s="31" t="s">
        <v>268</v>
      </c>
      <c r="B29" s="523">
        <v>3</v>
      </c>
      <c r="C29" s="506">
        <v>417924</v>
      </c>
      <c r="D29" s="510"/>
      <c r="E29" s="509">
        <v>124622000</v>
      </c>
      <c r="F29" s="509">
        <v>22120731</v>
      </c>
      <c r="G29" s="510">
        <v>27350289</v>
      </c>
    </row>
    <row r="30" spans="1:7" ht="15" customHeight="1" x14ac:dyDescent="0.2">
      <c r="A30" s="525" t="s">
        <v>10</v>
      </c>
      <c r="B30" s="523">
        <v>14</v>
      </c>
      <c r="C30" s="506">
        <v>15440440</v>
      </c>
      <c r="D30" s="510"/>
      <c r="E30" s="509">
        <v>8601627100</v>
      </c>
      <c r="F30" s="524"/>
      <c r="G30" s="510">
        <v>3643172410</v>
      </c>
    </row>
    <row r="31" spans="1:7" ht="15" customHeight="1" x14ac:dyDescent="0.2">
      <c r="A31" s="31"/>
      <c r="B31" s="523"/>
      <c r="C31" s="506"/>
      <c r="D31" s="510"/>
      <c r="E31" s="509"/>
      <c r="F31" s="509"/>
      <c r="G31" s="510"/>
    </row>
    <row r="32" spans="1:7" ht="15" customHeight="1" x14ac:dyDescent="0.2">
      <c r="A32" s="432" t="s">
        <v>277</v>
      </c>
      <c r="B32" s="519">
        <v>265</v>
      </c>
      <c r="C32" s="520">
        <v>63150456</v>
      </c>
      <c r="D32" s="521"/>
      <c r="E32" s="522">
        <v>25391268000</v>
      </c>
      <c r="F32" s="522">
        <v>10057456772</v>
      </c>
      <c r="G32" s="521">
        <v>903724705</v>
      </c>
    </row>
    <row r="33" spans="1:7" ht="15" customHeight="1" x14ac:dyDescent="0.2">
      <c r="A33" s="31" t="s">
        <v>8</v>
      </c>
      <c r="B33" s="523">
        <v>241</v>
      </c>
      <c r="C33" s="506">
        <v>56488389</v>
      </c>
      <c r="D33" s="510"/>
      <c r="E33" s="509">
        <v>22395294100</v>
      </c>
      <c r="F33" s="509">
        <v>9665972965</v>
      </c>
      <c r="G33" s="391"/>
    </row>
    <row r="34" spans="1:7" ht="15" customHeight="1" x14ac:dyDescent="0.2">
      <c r="A34" s="31" t="s">
        <v>268</v>
      </c>
      <c r="B34" s="523">
        <v>5</v>
      </c>
      <c r="C34" s="506">
        <v>2474771</v>
      </c>
      <c r="D34" s="510"/>
      <c r="E34" s="509">
        <v>1036346900</v>
      </c>
      <c r="F34" s="509">
        <v>391483807</v>
      </c>
      <c r="G34" s="510">
        <v>70694653</v>
      </c>
    </row>
    <row r="35" spans="1:7" ht="15" customHeight="1" x14ac:dyDescent="0.2">
      <c r="A35" s="31" t="s">
        <v>10</v>
      </c>
      <c r="B35" s="523">
        <v>19</v>
      </c>
      <c r="C35" s="506">
        <v>4187296</v>
      </c>
      <c r="D35" s="510"/>
      <c r="E35" s="509">
        <v>1959627000</v>
      </c>
      <c r="F35" s="524"/>
      <c r="G35" s="510">
        <v>833030052</v>
      </c>
    </row>
    <row r="36" spans="1:7" ht="15" customHeight="1" x14ac:dyDescent="0.2">
      <c r="A36" s="31"/>
      <c r="B36" s="523"/>
      <c r="C36" s="506"/>
      <c r="D36" s="510"/>
      <c r="E36" s="509"/>
      <c r="F36" s="509"/>
      <c r="G36" s="510"/>
    </row>
    <row r="37" spans="1:7" ht="15" customHeight="1" x14ac:dyDescent="0.2">
      <c r="A37" s="432" t="s">
        <v>278</v>
      </c>
      <c r="B37" s="519">
        <v>323</v>
      </c>
      <c r="C37" s="520">
        <v>76950117</v>
      </c>
      <c r="D37" s="521"/>
      <c r="E37" s="522">
        <v>36816215300</v>
      </c>
      <c r="F37" s="522">
        <v>15890228675</v>
      </c>
      <c r="G37" s="521">
        <v>65994379</v>
      </c>
    </row>
    <row r="38" spans="1:7" ht="15" customHeight="1" x14ac:dyDescent="0.2">
      <c r="A38" s="31" t="s">
        <v>8</v>
      </c>
      <c r="B38" s="523">
        <v>293</v>
      </c>
      <c r="C38" s="506">
        <v>76386234</v>
      </c>
      <c r="D38" s="510"/>
      <c r="E38" s="509">
        <v>36651181300</v>
      </c>
      <c r="F38" s="509">
        <v>15883179049</v>
      </c>
      <c r="G38" s="391"/>
    </row>
    <row r="39" spans="1:7" ht="15" customHeight="1" x14ac:dyDescent="0.2">
      <c r="A39" s="31" t="s">
        <v>268</v>
      </c>
      <c r="B39" s="523">
        <v>7</v>
      </c>
      <c r="C39" s="506">
        <v>255512</v>
      </c>
      <c r="D39" s="510"/>
      <c r="E39" s="509">
        <v>73066000</v>
      </c>
      <c r="F39" s="509">
        <v>7049626</v>
      </c>
      <c r="G39" s="510">
        <v>24674564</v>
      </c>
    </row>
    <row r="40" spans="1:7" ht="15" customHeight="1" x14ac:dyDescent="0.2">
      <c r="A40" s="31" t="s">
        <v>10</v>
      </c>
      <c r="B40" s="523">
        <v>23</v>
      </c>
      <c r="C40" s="506">
        <v>308371</v>
      </c>
      <c r="D40" s="510"/>
      <c r="E40" s="509">
        <v>91968000</v>
      </c>
      <c r="F40" s="524"/>
      <c r="G40" s="510">
        <v>41319815</v>
      </c>
    </row>
    <row r="41" spans="1:7" ht="15" customHeight="1" x14ac:dyDescent="0.2">
      <c r="A41" s="31"/>
      <c r="B41" s="523"/>
      <c r="C41" s="506"/>
      <c r="D41" s="510"/>
      <c r="E41" s="509"/>
      <c r="F41" s="509"/>
      <c r="G41" s="510"/>
    </row>
    <row r="42" spans="1:7" ht="15" customHeight="1" x14ac:dyDescent="0.2">
      <c r="A42" s="432" t="s">
        <v>67</v>
      </c>
      <c r="B42" s="523"/>
      <c r="C42" s="506"/>
      <c r="D42" s="510"/>
      <c r="E42" s="509"/>
      <c r="F42" s="509"/>
      <c r="G42" s="510"/>
    </row>
    <row r="43" spans="1:7" ht="15" customHeight="1" x14ac:dyDescent="0.2">
      <c r="A43" s="31"/>
      <c r="B43" s="523"/>
      <c r="C43" s="506"/>
      <c r="D43" s="510"/>
      <c r="E43" s="509"/>
      <c r="F43" s="509"/>
      <c r="G43" s="510"/>
    </row>
    <row r="44" spans="1:7" ht="15" customHeight="1" x14ac:dyDescent="0.2">
      <c r="A44" s="432" t="s">
        <v>279</v>
      </c>
      <c r="B44" s="519">
        <v>95</v>
      </c>
      <c r="C44" s="520">
        <v>16125408</v>
      </c>
      <c r="D44" s="521"/>
      <c r="E44" s="522">
        <v>3677050267</v>
      </c>
      <c r="F44" s="522">
        <v>1098667448</v>
      </c>
      <c r="G44" s="521">
        <v>422373426</v>
      </c>
    </row>
    <row r="45" spans="1:7" ht="15" customHeight="1" x14ac:dyDescent="0.2">
      <c r="A45" s="31" t="s">
        <v>8</v>
      </c>
      <c r="B45" s="523">
        <v>70</v>
      </c>
      <c r="C45" s="506">
        <v>9583110</v>
      </c>
      <c r="D45" s="510"/>
      <c r="E45" s="509">
        <v>2224665267</v>
      </c>
      <c r="F45" s="509">
        <v>897215736</v>
      </c>
      <c r="G45" s="391"/>
    </row>
    <row r="46" spans="1:7" ht="15" customHeight="1" x14ac:dyDescent="0.2">
      <c r="A46" s="31" t="s">
        <v>268</v>
      </c>
      <c r="B46" s="523">
        <v>8</v>
      </c>
      <c r="C46" s="506">
        <v>2446986</v>
      </c>
      <c r="D46" s="510"/>
      <c r="E46" s="509">
        <v>551556000</v>
      </c>
      <c r="F46" s="509">
        <v>201451712</v>
      </c>
      <c r="G46" s="510">
        <v>31385010</v>
      </c>
    </row>
    <row r="47" spans="1:7" ht="15" customHeight="1" x14ac:dyDescent="0.2">
      <c r="A47" s="442" t="s">
        <v>10</v>
      </c>
      <c r="B47" s="526">
        <v>17</v>
      </c>
      <c r="C47" s="527">
        <v>4095312</v>
      </c>
      <c r="D47" s="518"/>
      <c r="E47" s="517">
        <v>900829000</v>
      </c>
      <c r="F47" s="528"/>
      <c r="G47" s="518">
        <v>390988416</v>
      </c>
    </row>
  </sheetData>
  <mergeCells count="5">
    <mergeCell ref="A2:G2"/>
    <mergeCell ref="A3:G3"/>
    <mergeCell ref="A4:G4"/>
    <mergeCell ref="A1:G1"/>
    <mergeCell ref="A5:G5"/>
  </mergeCells>
  <printOptions horizontalCentered="1"/>
  <pageMargins left="0.7" right="0.7" top="0.75" bottom="0.75" header="0.3" footer="0.3"/>
  <pageSetup scale="95"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6"/>
  <sheetViews>
    <sheetView showGridLines="0" zoomScaleNormal="100" workbookViewId="0">
      <selection sqref="A1:G1"/>
    </sheetView>
  </sheetViews>
  <sheetFormatPr defaultColWidth="9.7109375" defaultRowHeight="12.75" x14ac:dyDescent="0.2"/>
  <cols>
    <col min="1" max="1" width="22.28515625" style="32" customWidth="1"/>
    <col min="2" max="2" width="8.5703125" style="32" customWidth="1"/>
    <col min="3" max="3" width="12.85546875" style="32" bestFit="1" customWidth="1"/>
    <col min="4" max="4" width="8.5703125" style="32" customWidth="1"/>
    <col min="5" max="5" width="12.85546875" style="32" bestFit="1" customWidth="1"/>
    <col min="6" max="6" width="8.5703125" style="32" customWidth="1"/>
    <col min="7" max="7" width="12.85546875" style="32" bestFit="1" customWidth="1"/>
    <col min="8" max="16384" width="9.7109375" style="32"/>
  </cols>
  <sheetData>
    <row r="1" spans="1:7" ht="15.75" x14ac:dyDescent="0.25">
      <c r="A1" s="950" t="s">
        <v>291</v>
      </c>
      <c r="B1" s="950"/>
      <c r="C1" s="950"/>
      <c r="D1" s="950"/>
      <c r="E1" s="950"/>
      <c r="F1" s="950"/>
      <c r="G1" s="950"/>
    </row>
    <row r="2" spans="1:7" ht="15" customHeight="1" x14ac:dyDescent="0.25">
      <c r="A2" s="950" t="s">
        <v>261</v>
      </c>
      <c r="B2" s="964"/>
      <c r="C2" s="964"/>
      <c r="D2" s="964"/>
      <c r="E2" s="964"/>
      <c r="F2" s="964"/>
      <c r="G2" s="964"/>
    </row>
    <row r="3" spans="1:7" ht="15" customHeight="1" x14ac:dyDescent="0.25">
      <c r="A3" s="950" t="s">
        <v>398</v>
      </c>
      <c r="B3" s="964"/>
      <c r="C3" s="964"/>
      <c r="D3" s="964"/>
      <c r="E3" s="964"/>
      <c r="F3" s="964"/>
      <c r="G3" s="964"/>
    </row>
    <row r="4" spans="1:7" ht="15" customHeight="1" x14ac:dyDescent="0.25">
      <c r="A4" s="950" t="s">
        <v>414</v>
      </c>
      <c r="B4" s="964"/>
      <c r="C4" s="964"/>
      <c r="D4" s="964"/>
      <c r="E4" s="964"/>
      <c r="F4" s="964"/>
      <c r="G4" s="964"/>
    </row>
    <row r="5" spans="1:7" ht="15" customHeight="1" x14ac:dyDescent="0.2"/>
    <row r="6" spans="1:7" ht="15" customHeight="1" x14ac:dyDescent="0.2">
      <c r="A6" s="334"/>
      <c r="B6" s="965" t="s">
        <v>280</v>
      </c>
      <c r="C6" s="966"/>
      <c r="D6" s="965" t="s">
        <v>281</v>
      </c>
      <c r="E6" s="966"/>
      <c r="F6" s="965" t="s">
        <v>282</v>
      </c>
      <c r="G6" s="966"/>
    </row>
    <row r="7" spans="1:7" ht="15" customHeight="1" x14ac:dyDescent="0.2">
      <c r="A7" s="30"/>
      <c r="B7" s="339" t="s">
        <v>200</v>
      </c>
      <c r="C7" s="341" t="s">
        <v>349</v>
      </c>
      <c r="D7" s="339" t="s">
        <v>200</v>
      </c>
      <c r="E7" s="342" t="s">
        <v>349</v>
      </c>
      <c r="F7" s="341" t="s">
        <v>200</v>
      </c>
      <c r="G7" s="342" t="s">
        <v>349</v>
      </c>
    </row>
    <row r="8" spans="1:7" ht="15" customHeight="1" x14ac:dyDescent="0.2">
      <c r="A8" s="338"/>
      <c r="B8" s="33"/>
      <c r="C8" s="33"/>
      <c r="D8" s="343"/>
      <c r="E8" s="333"/>
      <c r="F8" s="33"/>
      <c r="G8" s="333"/>
    </row>
    <row r="9" spans="1:7" ht="15" customHeight="1" x14ac:dyDescent="0.2">
      <c r="A9" s="432" t="s">
        <v>64</v>
      </c>
      <c r="B9" s="33"/>
      <c r="C9" s="33"/>
      <c r="D9" s="343"/>
      <c r="E9" s="333"/>
      <c r="F9" s="33"/>
      <c r="G9" s="333"/>
    </row>
    <row r="10" spans="1:7" ht="15" customHeight="1" x14ac:dyDescent="0.2">
      <c r="A10" s="31"/>
      <c r="B10" s="33"/>
      <c r="C10" s="33"/>
      <c r="D10" s="343"/>
      <c r="E10" s="333"/>
      <c r="F10" s="33"/>
      <c r="G10" s="333"/>
    </row>
    <row r="11" spans="1:7" ht="15" customHeight="1" x14ac:dyDescent="0.2">
      <c r="A11" s="432" t="s">
        <v>273</v>
      </c>
      <c r="B11" s="529">
        <v>36</v>
      </c>
      <c r="C11" s="530">
        <v>43135204</v>
      </c>
      <c r="D11" s="529">
        <v>29</v>
      </c>
      <c r="E11" s="531">
        <v>12476228</v>
      </c>
      <c r="F11" s="532">
        <v>18</v>
      </c>
      <c r="G11" s="531">
        <v>524252</v>
      </c>
    </row>
    <row r="12" spans="1:7" ht="15" customHeight="1" x14ac:dyDescent="0.2">
      <c r="A12" s="31" t="s">
        <v>8</v>
      </c>
      <c r="B12" s="533">
        <v>25</v>
      </c>
      <c r="C12" s="534">
        <v>18879806</v>
      </c>
      <c r="D12" s="533">
        <v>28</v>
      </c>
      <c r="E12" s="535">
        <v>11321871</v>
      </c>
      <c r="F12" s="536">
        <v>16</v>
      </c>
      <c r="G12" s="535">
        <v>302856</v>
      </c>
    </row>
    <row r="13" spans="1:7" ht="15" customHeight="1" x14ac:dyDescent="0.2">
      <c r="A13" s="31" t="s">
        <v>268</v>
      </c>
      <c r="B13" s="533">
        <v>2</v>
      </c>
      <c r="C13" s="534">
        <v>1375982</v>
      </c>
      <c r="D13" s="533">
        <v>0</v>
      </c>
      <c r="E13" s="535">
        <v>0</v>
      </c>
      <c r="F13" s="536">
        <v>0</v>
      </c>
      <c r="G13" s="535">
        <v>0</v>
      </c>
    </row>
    <row r="14" spans="1:7" ht="15" customHeight="1" x14ac:dyDescent="0.2">
      <c r="A14" s="31" t="s">
        <v>10</v>
      </c>
      <c r="B14" s="533">
        <v>9</v>
      </c>
      <c r="C14" s="534">
        <v>22879416</v>
      </c>
      <c r="D14" s="533">
        <v>1</v>
      </c>
      <c r="E14" s="535">
        <v>1154357</v>
      </c>
      <c r="F14" s="536">
        <v>2</v>
      </c>
      <c r="G14" s="535">
        <v>221396</v>
      </c>
    </row>
    <row r="15" spans="1:7" ht="15" customHeight="1" x14ac:dyDescent="0.2">
      <c r="A15" s="31"/>
      <c r="B15" s="533"/>
      <c r="C15" s="534"/>
      <c r="D15" s="533"/>
      <c r="E15" s="535"/>
      <c r="F15" s="536"/>
      <c r="G15" s="535"/>
    </row>
    <row r="16" spans="1:7" ht="15" customHeight="1" x14ac:dyDescent="0.2">
      <c r="A16" s="432" t="s">
        <v>274</v>
      </c>
      <c r="B16" s="529">
        <v>16</v>
      </c>
      <c r="C16" s="530">
        <v>13985848</v>
      </c>
      <c r="D16" s="529">
        <v>32</v>
      </c>
      <c r="E16" s="531">
        <v>11629987</v>
      </c>
      <c r="F16" s="532">
        <v>154</v>
      </c>
      <c r="G16" s="531">
        <v>4082768</v>
      </c>
    </row>
    <row r="17" spans="1:7" ht="15" customHeight="1" x14ac:dyDescent="0.2">
      <c r="A17" s="31" t="s">
        <v>8</v>
      </c>
      <c r="B17" s="533">
        <v>12</v>
      </c>
      <c r="C17" s="534">
        <v>10093867</v>
      </c>
      <c r="D17" s="533">
        <v>22</v>
      </c>
      <c r="E17" s="535">
        <v>6482060</v>
      </c>
      <c r="F17" s="536">
        <v>147</v>
      </c>
      <c r="G17" s="535">
        <v>3507876</v>
      </c>
    </row>
    <row r="18" spans="1:7" ht="15" customHeight="1" x14ac:dyDescent="0.2">
      <c r="A18" s="31" t="s">
        <v>268</v>
      </c>
      <c r="B18" s="533">
        <v>0</v>
      </c>
      <c r="C18" s="534">
        <v>0</v>
      </c>
      <c r="D18" s="533">
        <v>1</v>
      </c>
      <c r="E18" s="535">
        <v>155450</v>
      </c>
      <c r="F18" s="536">
        <v>1</v>
      </c>
      <c r="G18" s="535">
        <v>38320</v>
      </c>
    </row>
    <row r="19" spans="1:7" ht="15" customHeight="1" x14ac:dyDescent="0.2">
      <c r="A19" s="31" t="s">
        <v>10</v>
      </c>
      <c r="B19" s="533">
        <v>4</v>
      </c>
      <c r="C19" s="534">
        <v>3891981</v>
      </c>
      <c r="D19" s="533">
        <v>9</v>
      </c>
      <c r="E19" s="535">
        <v>4992477</v>
      </c>
      <c r="F19" s="536">
        <v>6</v>
      </c>
      <c r="G19" s="535">
        <v>536572</v>
      </c>
    </row>
    <row r="20" spans="1:7" ht="15" customHeight="1" x14ac:dyDescent="0.2">
      <c r="A20" s="31"/>
      <c r="B20" s="533"/>
      <c r="C20" s="534"/>
      <c r="D20" s="533"/>
      <c r="E20" s="535"/>
      <c r="F20" s="536"/>
      <c r="G20" s="535"/>
    </row>
    <row r="21" spans="1:7" ht="15" customHeight="1" x14ac:dyDescent="0.2">
      <c r="A21" s="432" t="s">
        <v>275</v>
      </c>
      <c r="B21" s="529">
        <v>24</v>
      </c>
      <c r="C21" s="530">
        <v>9299888</v>
      </c>
      <c r="D21" s="529">
        <v>175</v>
      </c>
      <c r="E21" s="531">
        <v>37301331</v>
      </c>
      <c r="F21" s="532">
        <v>738</v>
      </c>
      <c r="G21" s="531">
        <v>31917313</v>
      </c>
    </row>
    <row r="22" spans="1:7" ht="15" customHeight="1" x14ac:dyDescent="0.2">
      <c r="A22" s="31" t="s">
        <v>8</v>
      </c>
      <c r="B22" s="533">
        <v>22</v>
      </c>
      <c r="C22" s="534">
        <v>8518057</v>
      </c>
      <c r="D22" s="533">
        <v>169</v>
      </c>
      <c r="E22" s="535">
        <v>35318615</v>
      </c>
      <c r="F22" s="536">
        <v>709</v>
      </c>
      <c r="G22" s="535">
        <v>31179379</v>
      </c>
    </row>
    <row r="23" spans="1:7" ht="15" customHeight="1" x14ac:dyDescent="0.2">
      <c r="A23" s="31" t="s">
        <v>268</v>
      </c>
      <c r="B23" s="533">
        <v>0</v>
      </c>
      <c r="C23" s="534">
        <v>0</v>
      </c>
      <c r="D23" s="533">
        <v>0</v>
      </c>
      <c r="E23" s="535">
        <v>0</v>
      </c>
      <c r="F23" s="536">
        <v>7</v>
      </c>
      <c r="G23" s="535">
        <v>101193</v>
      </c>
    </row>
    <row r="24" spans="1:7" ht="15" customHeight="1" x14ac:dyDescent="0.2">
      <c r="A24" s="31" t="s">
        <v>10</v>
      </c>
      <c r="B24" s="533">
        <v>2</v>
      </c>
      <c r="C24" s="534">
        <v>781831</v>
      </c>
      <c r="D24" s="533">
        <v>6</v>
      </c>
      <c r="E24" s="535">
        <v>1982716</v>
      </c>
      <c r="F24" s="536">
        <v>22</v>
      </c>
      <c r="G24" s="535">
        <v>636741</v>
      </c>
    </row>
    <row r="25" spans="1:7" ht="15" customHeight="1" x14ac:dyDescent="0.2">
      <c r="A25" s="31"/>
      <c r="B25" s="533"/>
      <c r="C25" s="534"/>
      <c r="D25" s="533"/>
      <c r="E25" s="535"/>
      <c r="F25" s="536"/>
      <c r="G25" s="535"/>
    </row>
    <row r="26" spans="1:7" ht="15" customHeight="1" x14ac:dyDescent="0.2">
      <c r="A26" s="432" t="s">
        <v>276</v>
      </c>
      <c r="B26" s="529">
        <v>50</v>
      </c>
      <c r="C26" s="530">
        <v>48273335</v>
      </c>
      <c r="D26" s="529">
        <v>105</v>
      </c>
      <c r="E26" s="531">
        <v>29187647</v>
      </c>
      <c r="F26" s="532">
        <v>295</v>
      </c>
      <c r="G26" s="531">
        <v>18983501</v>
      </c>
    </row>
    <row r="27" spans="1:7" ht="15" customHeight="1" x14ac:dyDescent="0.2">
      <c r="A27" s="31" t="s">
        <v>8</v>
      </c>
      <c r="B27" s="533">
        <v>40</v>
      </c>
      <c r="C27" s="534">
        <v>33051296</v>
      </c>
      <c r="D27" s="533">
        <v>104</v>
      </c>
      <c r="E27" s="535">
        <v>28919227</v>
      </c>
      <c r="F27" s="536">
        <v>289</v>
      </c>
      <c r="G27" s="535">
        <v>18615596</v>
      </c>
    </row>
    <row r="28" spans="1:7" ht="15" customHeight="1" x14ac:dyDescent="0.2">
      <c r="A28" s="31" t="s">
        <v>268</v>
      </c>
      <c r="B28" s="533">
        <v>0</v>
      </c>
      <c r="C28" s="535">
        <v>0</v>
      </c>
      <c r="D28" s="533">
        <v>1</v>
      </c>
      <c r="E28" s="535">
        <v>268420</v>
      </c>
      <c r="F28" s="536">
        <v>2</v>
      </c>
      <c r="G28" s="535">
        <v>149504</v>
      </c>
    </row>
    <row r="29" spans="1:7" ht="15" customHeight="1" x14ac:dyDescent="0.2">
      <c r="A29" s="525" t="s">
        <v>10</v>
      </c>
      <c r="B29" s="533">
        <v>10</v>
      </c>
      <c r="C29" s="534">
        <v>15222039</v>
      </c>
      <c r="D29" s="533">
        <v>0</v>
      </c>
      <c r="E29" s="535">
        <v>0</v>
      </c>
      <c r="F29" s="536">
        <v>4</v>
      </c>
      <c r="G29" s="535">
        <v>218401</v>
      </c>
    </row>
    <row r="30" spans="1:7" ht="15" customHeight="1" x14ac:dyDescent="0.2">
      <c r="A30" s="31"/>
      <c r="B30" s="533"/>
      <c r="C30" s="534"/>
      <c r="D30" s="533"/>
      <c r="E30" s="535"/>
      <c r="F30" s="536"/>
      <c r="G30" s="535"/>
    </row>
    <row r="31" spans="1:7" ht="15" customHeight="1" x14ac:dyDescent="0.2">
      <c r="A31" s="432" t="s">
        <v>277</v>
      </c>
      <c r="B31" s="529">
        <v>73</v>
      </c>
      <c r="C31" s="530">
        <v>45302577</v>
      </c>
      <c r="D31" s="529">
        <v>66</v>
      </c>
      <c r="E31" s="531">
        <v>13734785</v>
      </c>
      <c r="F31" s="532">
        <v>126</v>
      </c>
      <c r="G31" s="531">
        <v>4113094</v>
      </c>
    </row>
    <row r="32" spans="1:7" ht="15" customHeight="1" x14ac:dyDescent="0.2">
      <c r="A32" s="31" t="s">
        <v>8</v>
      </c>
      <c r="B32" s="533">
        <v>62</v>
      </c>
      <c r="C32" s="534">
        <v>38997896</v>
      </c>
      <c r="D32" s="533">
        <v>64</v>
      </c>
      <c r="E32" s="535">
        <v>13585702</v>
      </c>
      <c r="F32" s="536">
        <v>115</v>
      </c>
      <c r="G32" s="535">
        <v>3904791</v>
      </c>
    </row>
    <row r="33" spans="1:7" ht="15" customHeight="1" x14ac:dyDescent="0.2">
      <c r="A33" s="31" t="s">
        <v>268</v>
      </c>
      <c r="B33" s="533">
        <v>4</v>
      </c>
      <c r="C33" s="534">
        <v>2471507</v>
      </c>
      <c r="D33" s="533">
        <v>0</v>
      </c>
      <c r="E33" s="535">
        <v>0</v>
      </c>
      <c r="F33" s="536">
        <v>1</v>
      </c>
      <c r="G33" s="535">
        <v>3264</v>
      </c>
    </row>
    <row r="34" spans="1:7" ht="15" customHeight="1" x14ac:dyDescent="0.2">
      <c r="A34" s="31" t="s">
        <v>10</v>
      </c>
      <c r="B34" s="533">
        <v>7</v>
      </c>
      <c r="C34" s="534">
        <v>3833174</v>
      </c>
      <c r="D34" s="533">
        <v>2</v>
      </c>
      <c r="E34" s="535">
        <v>149083</v>
      </c>
      <c r="F34" s="536">
        <v>10</v>
      </c>
      <c r="G34" s="535">
        <v>205039</v>
      </c>
    </row>
    <row r="35" spans="1:7" ht="15" customHeight="1" x14ac:dyDescent="0.2">
      <c r="A35" s="31"/>
      <c r="B35" s="533"/>
      <c r="C35" s="534"/>
      <c r="D35" s="533"/>
      <c r="E35" s="535"/>
      <c r="F35" s="536"/>
      <c r="G35" s="535"/>
    </row>
    <row r="36" spans="1:7" ht="15" customHeight="1" x14ac:dyDescent="0.2">
      <c r="A36" s="432" t="s">
        <v>278</v>
      </c>
      <c r="B36" s="529">
        <v>116</v>
      </c>
      <c r="C36" s="530">
        <v>68919659</v>
      </c>
      <c r="D36" s="529">
        <v>18</v>
      </c>
      <c r="E36" s="531">
        <v>2723095</v>
      </c>
      <c r="F36" s="532">
        <v>189</v>
      </c>
      <c r="G36" s="531">
        <v>5307363</v>
      </c>
    </row>
    <row r="37" spans="1:7" ht="15" customHeight="1" x14ac:dyDescent="0.2">
      <c r="A37" s="31" t="s">
        <v>8</v>
      </c>
      <c r="B37" s="533">
        <v>116</v>
      </c>
      <c r="C37" s="534">
        <v>68919659</v>
      </c>
      <c r="D37" s="533">
        <v>18</v>
      </c>
      <c r="E37" s="535">
        <v>2723095</v>
      </c>
      <c r="F37" s="536">
        <v>159</v>
      </c>
      <c r="G37" s="535">
        <v>4743480</v>
      </c>
    </row>
    <row r="38" spans="1:7" ht="15" customHeight="1" x14ac:dyDescent="0.2">
      <c r="A38" s="31" t="s">
        <v>268</v>
      </c>
      <c r="B38" s="533">
        <v>0</v>
      </c>
      <c r="C38" s="534">
        <v>0</v>
      </c>
      <c r="D38" s="533">
        <v>0</v>
      </c>
      <c r="E38" s="535">
        <v>0</v>
      </c>
      <c r="F38" s="536">
        <v>7</v>
      </c>
      <c r="G38" s="535">
        <v>255512</v>
      </c>
    </row>
    <row r="39" spans="1:7" ht="15" customHeight="1" x14ac:dyDescent="0.2">
      <c r="A39" s="31" t="s">
        <v>10</v>
      </c>
      <c r="B39" s="533">
        <v>0</v>
      </c>
      <c r="C39" s="535">
        <v>0</v>
      </c>
      <c r="D39" s="533">
        <v>0</v>
      </c>
      <c r="E39" s="535">
        <v>0</v>
      </c>
      <c r="F39" s="536">
        <v>23</v>
      </c>
      <c r="G39" s="535">
        <v>308371</v>
      </c>
    </row>
    <row r="40" spans="1:7" ht="15" customHeight="1" x14ac:dyDescent="0.2">
      <c r="A40" s="31"/>
      <c r="B40" s="533"/>
      <c r="C40" s="534"/>
      <c r="D40" s="533"/>
      <c r="E40" s="535"/>
      <c r="F40" s="536"/>
      <c r="G40" s="535"/>
    </row>
    <row r="41" spans="1:7" ht="15" customHeight="1" x14ac:dyDescent="0.2">
      <c r="A41" s="432" t="s">
        <v>67</v>
      </c>
      <c r="B41" s="533"/>
      <c r="C41" s="534"/>
      <c r="D41" s="533"/>
      <c r="E41" s="535"/>
      <c r="F41" s="536"/>
      <c r="G41" s="535"/>
    </row>
    <row r="42" spans="1:7" ht="15" customHeight="1" x14ac:dyDescent="0.2">
      <c r="A42" s="31"/>
      <c r="B42" s="533"/>
      <c r="C42" s="534"/>
      <c r="D42" s="533"/>
      <c r="E42" s="535"/>
      <c r="F42" s="536"/>
      <c r="G42" s="535"/>
    </row>
    <row r="43" spans="1:7" ht="15" customHeight="1" x14ac:dyDescent="0.2">
      <c r="A43" s="432" t="s">
        <v>279</v>
      </c>
      <c r="B43" s="529">
        <v>22</v>
      </c>
      <c r="C43" s="530">
        <v>9204281</v>
      </c>
      <c r="D43" s="529">
        <v>33</v>
      </c>
      <c r="E43" s="531">
        <v>4783383</v>
      </c>
      <c r="F43" s="532">
        <v>40</v>
      </c>
      <c r="G43" s="531">
        <v>2137744</v>
      </c>
    </row>
    <row r="44" spans="1:7" ht="15" customHeight="1" x14ac:dyDescent="0.2">
      <c r="A44" s="31" t="s">
        <v>8</v>
      </c>
      <c r="B44" s="533">
        <v>11</v>
      </c>
      <c r="C44" s="534">
        <v>4112169</v>
      </c>
      <c r="D44" s="533">
        <v>27</v>
      </c>
      <c r="E44" s="535">
        <v>3578631</v>
      </c>
      <c r="F44" s="536">
        <v>32</v>
      </c>
      <c r="G44" s="535">
        <v>1892310</v>
      </c>
    </row>
    <row r="45" spans="1:7" ht="15" customHeight="1" x14ac:dyDescent="0.2">
      <c r="A45" s="31" t="s">
        <v>268</v>
      </c>
      <c r="B45" s="533">
        <v>3</v>
      </c>
      <c r="C45" s="534">
        <v>1650291</v>
      </c>
      <c r="D45" s="533">
        <v>3</v>
      </c>
      <c r="E45" s="535">
        <v>717161</v>
      </c>
      <c r="F45" s="536">
        <v>2</v>
      </c>
      <c r="G45" s="535">
        <v>79534</v>
      </c>
    </row>
    <row r="46" spans="1:7" ht="15" customHeight="1" x14ac:dyDescent="0.2">
      <c r="A46" s="442" t="s">
        <v>10</v>
      </c>
      <c r="B46" s="537">
        <v>8</v>
      </c>
      <c r="C46" s="538">
        <v>3441821</v>
      </c>
      <c r="D46" s="537">
        <v>3</v>
      </c>
      <c r="E46" s="539">
        <v>487591</v>
      </c>
      <c r="F46" s="540">
        <v>6</v>
      </c>
      <c r="G46" s="539">
        <v>165900</v>
      </c>
    </row>
  </sheetData>
  <mergeCells count="7">
    <mergeCell ref="A1:G1"/>
    <mergeCell ref="A2:G2"/>
    <mergeCell ref="A3:G3"/>
    <mergeCell ref="A4:G4"/>
    <mergeCell ref="B6:C6"/>
    <mergeCell ref="D6:E6"/>
    <mergeCell ref="F6:G6"/>
  </mergeCells>
  <printOptions horizontalCentered="1"/>
  <pageMargins left="0.7" right="0.7" top="0.75" bottom="0.75" header="0.3" footer="0.3"/>
  <pageSetup scale="95"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6"/>
  <sheetViews>
    <sheetView showGridLines="0" zoomScaleNormal="100" workbookViewId="0">
      <selection sqref="A1:J1"/>
    </sheetView>
  </sheetViews>
  <sheetFormatPr defaultColWidth="9.7109375" defaultRowHeight="12.75" x14ac:dyDescent="0.2"/>
  <cols>
    <col min="1" max="1" width="22.28515625" style="32" customWidth="1"/>
    <col min="2" max="10" width="12.7109375" style="32" customWidth="1"/>
    <col min="11" max="16384" width="9.7109375" style="32"/>
  </cols>
  <sheetData>
    <row r="1" spans="1:10" ht="15" customHeight="1" x14ac:dyDescent="0.25">
      <c r="A1" s="950" t="s">
        <v>293</v>
      </c>
      <c r="B1" s="950"/>
      <c r="C1" s="950"/>
      <c r="D1" s="950"/>
      <c r="E1" s="950"/>
      <c r="F1" s="950"/>
      <c r="G1" s="950"/>
      <c r="H1" s="950"/>
      <c r="I1" s="950"/>
      <c r="J1" s="950"/>
    </row>
    <row r="2" spans="1:10" ht="15" customHeight="1" x14ac:dyDescent="0.25">
      <c r="A2" s="950" t="s">
        <v>399</v>
      </c>
      <c r="B2" s="964"/>
      <c r="C2" s="964"/>
      <c r="D2" s="964"/>
      <c r="E2" s="964"/>
      <c r="F2" s="964"/>
      <c r="G2" s="964"/>
      <c r="H2" s="964"/>
      <c r="I2" s="964"/>
      <c r="J2" s="964"/>
    </row>
    <row r="3" spans="1:10" ht="15" customHeight="1" x14ac:dyDescent="0.25">
      <c r="A3" s="950" t="s">
        <v>414</v>
      </c>
      <c r="B3" s="964"/>
      <c r="C3" s="964"/>
      <c r="D3" s="964"/>
      <c r="E3" s="964"/>
      <c r="F3" s="964"/>
      <c r="G3" s="964"/>
      <c r="H3" s="964"/>
      <c r="I3" s="964"/>
      <c r="J3" s="964"/>
    </row>
    <row r="4" spans="1:10" ht="15" customHeight="1" x14ac:dyDescent="0.2">
      <c r="A4" s="956" t="s">
        <v>323</v>
      </c>
      <c r="B4" s="967"/>
      <c r="C4" s="967"/>
      <c r="D4" s="967"/>
      <c r="E4" s="967"/>
      <c r="F4" s="967"/>
      <c r="G4" s="967"/>
      <c r="H4" s="967"/>
      <c r="I4" s="967"/>
      <c r="J4" s="967"/>
    </row>
    <row r="5" spans="1:10" ht="15" customHeight="1" x14ac:dyDescent="0.2"/>
    <row r="6" spans="1:10" ht="15" customHeight="1" x14ac:dyDescent="0.2">
      <c r="A6" s="334"/>
      <c r="B6" s="965" t="s">
        <v>280</v>
      </c>
      <c r="C6" s="968"/>
      <c r="D6" s="966"/>
      <c r="E6" s="965" t="s">
        <v>281</v>
      </c>
      <c r="F6" s="968"/>
      <c r="G6" s="966"/>
      <c r="H6" s="965" t="s">
        <v>282</v>
      </c>
      <c r="I6" s="968"/>
      <c r="J6" s="966"/>
    </row>
    <row r="7" spans="1:10" ht="15" customHeight="1" x14ac:dyDescent="0.2">
      <c r="A7" s="30"/>
      <c r="B7" s="339" t="s">
        <v>270</v>
      </c>
      <c r="C7" s="341" t="s">
        <v>266</v>
      </c>
      <c r="D7" s="341" t="s">
        <v>271</v>
      </c>
      <c r="E7" s="339" t="s">
        <v>270</v>
      </c>
      <c r="F7" s="341" t="s">
        <v>266</v>
      </c>
      <c r="G7" s="342" t="s">
        <v>271</v>
      </c>
      <c r="H7" s="341" t="s">
        <v>270</v>
      </c>
      <c r="I7" s="341" t="s">
        <v>266</v>
      </c>
      <c r="J7" s="342" t="s">
        <v>271</v>
      </c>
    </row>
    <row r="8" spans="1:10" ht="15" customHeight="1" x14ac:dyDescent="0.2">
      <c r="A8" s="31"/>
      <c r="B8" s="33"/>
      <c r="C8" s="33"/>
      <c r="D8" s="33"/>
      <c r="E8" s="343"/>
      <c r="F8" s="33"/>
      <c r="G8" s="333"/>
      <c r="H8" s="33"/>
      <c r="I8" s="33"/>
      <c r="J8" s="333"/>
    </row>
    <row r="9" spans="1:10" ht="15" customHeight="1" x14ac:dyDescent="0.2">
      <c r="A9" s="432" t="s">
        <v>64</v>
      </c>
      <c r="B9" s="33"/>
      <c r="C9" s="33"/>
      <c r="D9" s="33"/>
      <c r="E9" s="343"/>
      <c r="F9" s="33"/>
      <c r="G9" s="333"/>
      <c r="H9" s="33"/>
      <c r="I9" s="33"/>
      <c r="J9" s="333"/>
    </row>
    <row r="10" spans="1:10" ht="15" customHeight="1" x14ac:dyDescent="0.2">
      <c r="A10" s="31"/>
      <c r="B10" s="33"/>
      <c r="C10" s="33"/>
      <c r="D10" s="33"/>
      <c r="E10" s="343"/>
      <c r="F10" s="33"/>
      <c r="G10" s="333"/>
      <c r="H10" s="33"/>
      <c r="I10" s="33"/>
      <c r="J10" s="333"/>
    </row>
    <row r="11" spans="1:10" ht="15" customHeight="1" x14ac:dyDescent="0.2">
      <c r="A11" s="432" t="s">
        <v>273</v>
      </c>
      <c r="B11" s="541">
        <v>12295645400</v>
      </c>
      <c r="C11" s="542">
        <v>1940908194</v>
      </c>
      <c r="D11" s="542">
        <v>3344356121</v>
      </c>
      <c r="E11" s="541">
        <v>2297908000</v>
      </c>
      <c r="F11" s="542">
        <v>886385080</v>
      </c>
      <c r="G11" s="543">
        <v>101985532</v>
      </c>
      <c r="H11" s="542">
        <v>101409000</v>
      </c>
      <c r="I11" s="542">
        <v>28029620</v>
      </c>
      <c r="J11" s="543">
        <v>18884790</v>
      </c>
    </row>
    <row r="12" spans="1:10" ht="15" customHeight="1" x14ac:dyDescent="0.2">
      <c r="A12" s="31" t="s">
        <v>8</v>
      </c>
      <c r="B12" s="544">
        <v>4250596700</v>
      </c>
      <c r="C12" s="545">
        <v>1835374877</v>
      </c>
      <c r="D12" s="546"/>
      <c r="E12" s="544">
        <v>2067590000</v>
      </c>
      <c r="F12" s="545">
        <v>886385080</v>
      </c>
      <c r="G12" s="546"/>
      <c r="H12" s="545">
        <v>64311000</v>
      </c>
      <c r="I12" s="545">
        <v>28029620</v>
      </c>
      <c r="J12" s="546"/>
    </row>
    <row r="13" spans="1:10" ht="15" customHeight="1" x14ac:dyDescent="0.2">
      <c r="A13" s="31" t="s">
        <v>268</v>
      </c>
      <c r="B13" s="544">
        <v>308397000</v>
      </c>
      <c r="C13" s="545">
        <v>105533317</v>
      </c>
      <c r="D13" s="545">
        <v>21802177</v>
      </c>
      <c r="E13" s="544">
        <v>0</v>
      </c>
      <c r="F13" s="545">
        <v>0</v>
      </c>
      <c r="G13" s="547">
        <v>0</v>
      </c>
      <c r="H13" s="545">
        <v>0</v>
      </c>
      <c r="I13" s="545">
        <v>0</v>
      </c>
      <c r="J13" s="547">
        <v>0</v>
      </c>
    </row>
    <row r="14" spans="1:10" ht="15" customHeight="1" x14ac:dyDescent="0.2">
      <c r="A14" s="31" t="s">
        <v>10</v>
      </c>
      <c r="B14" s="544">
        <v>7736651700</v>
      </c>
      <c r="C14" s="548"/>
      <c r="D14" s="545">
        <v>3322553944</v>
      </c>
      <c r="E14" s="544">
        <v>230318000</v>
      </c>
      <c r="F14" s="548"/>
      <c r="G14" s="547">
        <v>101985532</v>
      </c>
      <c r="H14" s="545">
        <v>37098000</v>
      </c>
      <c r="I14" s="548"/>
      <c r="J14" s="547">
        <v>18884790</v>
      </c>
    </row>
    <row r="15" spans="1:10" ht="15" customHeight="1" x14ac:dyDescent="0.2">
      <c r="A15" s="31"/>
      <c r="B15" s="544"/>
      <c r="C15" s="545"/>
      <c r="D15" s="545"/>
      <c r="E15" s="544"/>
      <c r="F15" s="545"/>
      <c r="G15" s="547"/>
      <c r="H15" s="545"/>
      <c r="I15" s="545"/>
      <c r="J15" s="547"/>
    </row>
    <row r="16" spans="1:10" ht="15" customHeight="1" x14ac:dyDescent="0.2">
      <c r="A16" s="432" t="s">
        <v>274</v>
      </c>
      <c r="B16" s="541">
        <v>3840039500</v>
      </c>
      <c r="C16" s="542">
        <v>1266912488</v>
      </c>
      <c r="D16" s="542">
        <v>393284649</v>
      </c>
      <c r="E16" s="541">
        <v>2849413000</v>
      </c>
      <c r="F16" s="542">
        <v>760547633</v>
      </c>
      <c r="G16" s="543">
        <v>464807162</v>
      </c>
      <c r="H16" s="542">
        <v>1028169858</v>
      </c>
      <c r="I16" s="542">
        <v>355345111</v>
      </c>
      <c r="J16" s="543">
        <v>78967909</v>
      </c>
    </row>
    <row r="17" spans="1:10" ht="15" customHeight="1" x14ac:dyDescent="0.2">
      <c r="A17" s="31" t="s">
        <v>8</v>
      </c>
      <c r="B17" s="544">
        <v>2938833500</v>
      </c>
      <c r="C17" s="545">
        <v>1266912488</v>
      </c>
      <c r="D17" s="546"/>
      <c r="E17" s="544">
        <v>1748006000</v>
      </c>
      <c r="F17" s="545">
        <v>754121193</v>
      </c>
      <c r="G17" s="546"/>
      <c r="H17" s="545">
        <v>842933858</v>
      </c>
      <c r="I17" s="545">
        <v>354542871</v>
      </c>
      <c r="J17" s="546"/>
    </row>
    <row r="18" spans="1:10" ht="15" customHeight="1" x14ac:dyDescent="0.2">
      <c r="A18" s="31" t="s">
        <v>268</v>
      </c>
      <c r="B18" s="544">
        <v>0</v>
      </c>
      <c r="C18" s="545">
        <v>0</v>
      </c>
      <c r="D18" s="545">
        <v>0</v>
      </c>
      <c r="E18" s="544">
        <v>27326000</v>
      </c>
      <c r="F18" s="545">
        <v>6426440</v>
      </c>
      <c r="G18" s="547">
        <v>5870260</v>
      </c>
      <c r="H18" s="545">
        <v>11971000</v>
      </c>
      <c r="I18" s="545">
        <v>802240</v>
      </c>
      <c r="J18" s="547">
        <v>4214360</v>
      </c>
    </row>
    <row r="19" spans="1:10" ht="15" customHeight="1" x14ac:dyDescent="0.2">
      <c r="A19" s="31" t="s">
        <v>10</v>
      </c>
      <c r="B19" s="544">
        <v>901206000</v>
      </c>
      <c r="C19" s="548"/>
      <c r="D19" s="545">
        <v>393284649</v>
      </c>
      <c r="E19" s="544">
        <v>1074081000</v>
      </c>
      <c r="F19" s="548"/>
      <c r="G19" s="547">
        <v>458936902</v>
      </c>
      <c r="H19" s="545">
        <v>173265000</v>
      </c>
      <c r="I19" s="548"/>
      <c r="J19" s="547">
        <v>74753549</v>
      </c>
    </row>
    <row r="20" spans="1:10" ht="15" customHeight="1" x14ac:dyDescent="0.2">
      <c r="A20" s="31"/>
      <c r="B20" s="544"/>
      <c r="C20" s="545"/>
      <c r="D20" s="545"/>
      <c r="E20" s="544"/>
      <c r="F20" s="545"/>
      <c r="G20" s="547"/>
      <c r="H20" s="545"/>
      <c r="I20" s="545"/>
      <c r="J20" s="547"/>
    </row>
    <row r="21" spans="1:10" ht="15" customHeight="1" x14ac:dyDescent="0.2">
      <c r="A21" s="432" t="s">
        <v>275</v>
      </c>
      <c r="B21" s="541">
        <v>3241391900</v>
      </c>
      <c r="C21" s="542">
        <v>1173107645</v>
      </c>
      <c r="D21" s="542">
        <v>176466380</v>
      </c>
      <c r="E21" s="541">
        <v>15046211400</v>
      </c>
      <c r="F21" s="542">
        <v>6019181923</v>
      </c>
      <c r="G21" s="543">
        <v>299377161</v>
      </c>
      <c r="H21" s="542">
        <v>9802388000</v>
      </c>
      <c r="I21" s="542">
        <v>4047116883</v>
      </c>
      <c r="J21" s="543">
        <v>75584745</v>
      </c>
    </row>
    <row r="22" spans="1:10" ht="15" customHeight="1" x14ac:dyDescent="0.2">
      <c r="A22" s="31" t="s">
        <v>8</v>
      </c>
      <c r="B22" s="544">
        <v>2822267700</v>
      </c>
      <c r="C22" s="545">
        <v>1173107645</v>
      </c>
      <c r="D22" s="546"/>
      <c r="E22" s="544">
        <v>14360523400</v>
      </c>
      <c r="F22" s="545">
        <v>6019181923</v>
      </c>
      <c r="G22" s="546"/>
      <c r="H22" s="545">
        <v>9620157000</v>
      </c>
      <c r="I22" s="545">
        <v>4042362759</v>
      </c>
      <c r="J22" s="546"/>
    </row>
    <row r="23" spans="1:10" ht="15" customHeight="1" x14ac:dyDescent="0.2">
      <c r="A23" s="31" t="s">
        <v>268</v>
      </c>
      <c r="B23" s="544">
        <v>0</v>
      </c>
      <c r="C23" s="545">
        <v>0</v>
      </c>
      <c r="D23" s="545">
        <v>0</v>
      </c>
      <c r="E23" s="544">
        <v>0</v>
      </c>
      <c r="F23" s="545">
        <v>0</v>
      </c>
      <c r="G23" s="547">
        <v>0</v>
      </c>
      <c r="H23" s="545">
        <v>21790000</v>
      </c>
      <c r="I23" s="545">
        <v>4754124</v>
      </c>
      <c r="J23" s="547">
        <v>4755816</v>
      </c>
    </row>
    <row r="24" spans="1:10" ht="15" customHeight="1" x14ac:dyDescent="0.2">
      <c r="A24" s="31" t="s">
        <v>10</v>
      </c>
      <c r="B24" s="544">
        <v>419124200</v>
      </c>
      <c r="C24" s="548"/>
      <c r="D24" s="545">
        <v>176466380</v>
      </c>
      <c r="E24" s="544">
        <v>685688000</v>
      </c>
      <c r="F24" s="548"/>
      <c r="G24" s="547">
        <v>299377161</v>
      </c>
      <c r="H24" s="545">
        <v>160441000</v>
      </c>
      <c r="I24" s="548"/>
      <c r="J24" s="547">
        <v>70828929</v>
      </c>
    </row>
    <row r="25" spans="1:10" ht="15" customHeight="1" x14ac:dyDescent="0.2">
      <c r="A25" s="31"/>
      <c r="B25" s="544"/>
      <c r="C25" s="545"/>
      <c r="D25" s="545"/>
      <c r="E25" s="544"/>
      <c r="F25" s="545"/>
      <c r="G25" s="547"/>
      <c r="H25" s="545"/>
      <c r="I25" s="545"/>
      <c r="J25" s="547"/>
    </row>
    <row r="26" spans="1:10" ht="15" customHeight="1" x14ac:dyDescent="0.2">
      <c r="A26" s="432" t="s">
        <v>276</v>
      </c>
      <c r="B26" s="541">
        <v>21968174100</v>
      </c>
      <c r="C26" s="542">
        <v>5757148819</v>
      </c>
      <c r="D26" s="542">
        <v>3623588320</v>
      </c>
      <c r="E26" s="541">
        <v>9287765600</v>
      </c>
      <c r="F26" s="542">
        <v>3926972236</v>
      </c>
      <c r="G26" s="543">
        <v>19061730</v>
      </c>
      <c r="H26" s="542">
        <v>4027876000</v>
      </c>
      <c r="I26" s="542">
        <v>1701545239</v>
      </c>
      <c r="J26" s="543">
        <v>27872649</v>
      </c>
    </row>
    <row r="27" spans="1:10" ht="15" customHeight="1" x14ac:dyDescent="0.2">
      <c r="A27" s="31" t="s">
        <v>8</v>
      </c>
      <c r="B27" s="544">
        <v>13414475000</v>
      </c>
      <c r="C27" s="545">
        <v>5757148819</v>
      </c>
      <c r="D27" s="546"/>
      <c r="E27" s="544">
        <v>9211622600</v>
      </c>
      <c r="F27" s="545">
        <v>3914264416</v>
      </c>
      <c r="G27" s="546"/>
      <c r="H27" s="545">
        <v>3931469000</v>
      </c>
      <c r="I27" s="545">
        <v>1692132328</v>
      </c>
      <c r="J27" s="546"/>
    </row>
    <row r="28" spans="1:10" ht="15" customHeight="1" x14ac:dyDescent="0.2">
      <c r="A28" s="31" t="s">
        <v>268</v>
      </c>
      <c r="B28" s="544">
        <v>0</v>
      </c>
      <c r="C28" s="545">
        <v>0</v>
      </c>
      <c r="D28" s="545">
        <v>0</v>
      </c>
      <c r="E28" s="544">
        <v>76143000</v>
      </c>
      <c r="F28" s="545">
        <v>12707820</v>
      </c>
      <c r="G28" s="547">
        <v>19061730</v>
      </c>
      <c r="H28" s="545">
        <v>48479000</v>
      </c>
      <c r="I28" s="545">
        <v>9412911</v>
      </c>
      <c r="J28" s="547">
        <v>8288559</v>
      </c>
    </row>
    <row r="29" spans="1:10" ht="15" customHeight="1" x14ac:dyDescent="0.2">
      <c r="A29" s="525" t="s">
        <v>10</v>
      </c>
      <c r="B29" s="544">
        <v>8553699100</v>
      </c>
      <c r="C29" s="548"/>
      <c r="D29" s="545">
        <v>3623588320</v>
      </c>
      <c r="E29" s="544">
        <v>0</v>
      </c>
      <c r="F29" s="548"/>
      <c r="G29" s="547">
        <v>0</v>
      </c>
      <c r="H29" s="545">
        <v>47928000</v>
      </c>
      <c r="I29" s="548"/>
      <c r="J29" s="547">
        <v>19584090</v>
      </c>
    </row>
    <row r="30" spans="1:10" ht="15" customHeight="1" x14ac:dyDescent="0.2">
      <c r="A30" s="31"/>
      <c r="B30" s="544"/>
      <c r="C30" s="545"/>
      <c r="D30" s="545"/>
      <c r="E30" s="544"/>
      <c r="F30" s="545"/>
      <c r="G30" s="547"/>
      <c r="H30" s="545"/>
      <c r="I30" s="545"/>
      <c r="J30" s="547"/>
    </row>
    <row r="31" spans="1:10" ht="15" customHeight="1" x14ac:dyDescent="0.2">
      <c r="A31" s="432" t="s">
        <v>277</v>
      </c>
      <c r="B31" s="541">
        <v>19924643000</v>
      </c>
      <c r="C31" s="542">
        <v>7759721115</v>
      </c>
      <c r="D31" s="542">
        <v>846022318</v>
      </c>
      <c r="E31" s="541">
        <v>4316353000</v>
      </c>
      <c r="F31" s="542">
        <v>1843316256</v>
      </c>
      <c r="G31" s="543">
        <v>21172299</v>
      </c>
      <c r="H31" s="542">
        <v>1150272000</v>
      </c>
      <c r="I31" s="542">
        <v>454419401</v>
      </c>
      <c r="J31" s="543">
        <v>36530088</v>
      </c>
    </row>
    <row r="32" spans="1:10" ht="15" customHeight="1" x14ac:dyDescent="0.2">
      <c r="A32" s="31" t="s">
        <v>8</v>
      </c>
      <c r="B32" s="544">
        <v>17062106100</v>
      </c>
      <c r="C32" s="545">
        <v>7368431528</v>
      </c>
      <c r="D32" s="546"/>
      <c r="E32" s="544">
        <v>4265940000</v>
      </c>
      <c r="F32" s="545">
        <v>1843316256</v>
      </c>
      <c r="G32" s="546"/>
      <c r="H32" s="545">
        <v>1067248000</v>
      </c>
      <c r="I32" s="545">
        <v>454225181</v>
      </c>
      <c r="J32" s="546"/>
    </row>
    <row r="33" spans="1:10" ht="15" customHeight="1" x14ac:dyDescent="0.2">
      <c r="A33" s="31" t="s">
        <v>268</v>
      </c>
      <c r="B33" s="544">
        <v>1035462900</v>
      </c>
      <c r="C33" s="545">
        <v>391289587</v>
      </c>
      <c r="D33" s="545">
        <v>70500433</v>
      </c>
      <c r="E33" s="544">
        <v>0</v>
      </c>
      <c r="F33" s="545">
        <v>0</v>
      </c>
      <c r="G33" s="547">
        <v>0</v>
      </c>
      <c r="H33" s="545">
        <v>884000</v>
      </c>
      <c r="I33" s="545">
        <v>194220</v>
      </c>
      <c r="J33" s="547">
        <v>194220</v>
      </c>
    </row>
    <row r="34" spans="1:10" ht="15" customHeight="1" x14ac:dyDescent="0.2">
      <c r="A34" s="31" t="s">
        <v>10</v>
      </c>
      <c r="B34" s="544">
        <v>1827074000</v>
      </c>
      <c r="C34" s="548"/>
      <c r="D34" s="545">
        <v>775521885</v>
      </c>
      <c r="E34" s="544">
        <v>50413000</v>
      </c>
      <c r="F34" s="548"/>
      <c r="G34" s="547">
        <v>21172299</v>
      </c>
      <c r="H34" s="545">
        <v>82140000</v>
      </c>
      <c r="I34" s="548"/>
      <c r="J34" s="547">
        <v>36335868</v>
      </c>
    </row>
    <row r="35" spans="1:10" ht="15" customHeight="1" x14ac:dyDescent="0.2">
      <c r="A35" s="31"/>
      <c r="B35" s="544"/>
      <c r="C35" s="545"/>
      <c r="D35" s="545"/>
      <c r="E35" s="544"/>
      <c r="F35" s="545"/>
      <c r="G35" s="547"/>
      <c r="H35" s="545"/>
      <c r="I35" s="545"/>
      <c r="J35" s="547"/>
    </row>
    <row r="36" spans="1:10" ht="15" customHeight="1" x14ac:dyDescent="0.2">
      <c r="A36" s="432" t="s">
        <v>278</v>
      </c>
      <c r="B36" s="541">
        <v>33099665700</v>
      </c>
      <c r="C36" s="542">
        <v>14386855457</v>
      </c>
      <c r="D36" s="542">
        <v>0</v>
      </c>
      <c r="E36" s="541">
        <v>1270071000</v>
      </c>
      <c r="F36" s="542">
        <v>545272690</v>
      </c>
      <c r="G36" s="543">
        <v>0</v>
      </c>
      <c r="H36" s="542">
        <v>2446478600</v>
      </c>
      <c r="I36" s="542">
        <v>958100528</v>
      </c>
      <c r="J36" s="543">
        <v>65994379</v>
      </c>
    </row>
    <row r="37" spans="1:10" ht="15" customHeight="1" x14ac:dyDescent="0.2">
      <c r="A37" s="31" t="s">
        <v>8</v>
      </c>
      <c r="B37" s="544">
        <v>33099665700</v>
      </c>
      <c r="C37" s="545">
        <v>14386855457</v>
      </c>
      <c r="D37" s="546"/>
      <c r="E37" s="544">
        <v>1270071000</v>
      </c>
      <c r="F37" s="545">
        <v>545272690</v>
      </c>
      <c r="G37" s="546"/>
      <c r="H37" s="545">
        <v>2281444600</v>
      </c>
      <c r="I37" s="545">
        <v>951050902</v>
      </c>
      <c r="J37" s="546"/>
    </row>
    <row r="38" spans="1:10" ht="15" customHeight="1" x14ac:dyDescent="0.2">
      <c r="A38" s="31" t="s">
        <v>268</v>
      </c>
      <c r="B38" s="544">
        <v>0</v>
      </c>
      <c r="C38" s="545">
        <v>0</v>
      </c>
      <c r="D38" s="545">
        <v>0</v>
      </c>
      <c r="E38" s="544">
        <v>0</v>
      </c>
      <c r="F38" s="545">
        <v>0</v>
      </c>
      <c r="G38" s="547">
        <v>0</v>
      </c>
      <c r="H38" s="545">
        <v>73066000</v>
      </c>
      <c r="I38" s="545">
        <v>7049626</v>
      </c>
      <c r="J38" s="547">
        <v>24674564</v>
      </c>
    </row>
    <row r="39" spans="1:10" ht="15" customHeight="1" x14ac:dyDescent="0.2">
      <c r="A39" s="31" t="s">
        <v>10</v>
      </c>
      <c r="B39" s="544">
        <v>0</v>
      </c>
      <c r="C39" s="548"/>
      <c r="D39" s="545">
        <v>0</v>
      </c>
      <c r="E39" s="544">
        <v>0</v>
      </c>
      <c r="F39" s="548"/>
      <c r="G39" s="547">
        <v>0</v>
      </c>
      <c r="H39" s="545">
        <v>91968000</v>
      </c>
      <c r="I39" s="548"/>
      <c r="J39" s="547">
        <v>41319815</v>
      </c>
    </row>
    <row r="40" spans="1:10" ht="15" customHeight="1" x14ac:dyDescent="0.2">
      <c r="A40" s="31"/>
      <c r="B40" s="544"/>
      <c r="C40" s="545"/>
      <c r="D40" s="545"/>
      <c r="E40" s="544"/>
      <c r="F40" s="545"/>
      <c r="G40" s="547"/>
      <c r="H40" s="545"/>
      <c r="I40" s="545"/>
      <c r="J40" s="547"/>
    </row>
    <row r="41" spans="1:10" ht="15" customHeight="1" x14ac:dyDescent="0.2">
      <c r="A41" s="432" t="s">
        <v>67</v>
      </c>
      <c r="B41" s="544"/>
      <c r="C41" s="545"/>
      <c r="D41" s="545"/>
      <c r="E41" s="544"/>
      <c r="F41" s="545"/>
      <c r="G41" s="547"/>
      <c r="H41" s="545"/>
      <c r="I41" s="545"/>
      <c r="J41" s="547"/>
    </row>
    <row r="42" spans="1:10" ht="15" customHeight="1" x14ac:dyDescent="0.2">
      <c r="A42" s="31"/>
      <c r="B42" s="544"/>
      <c r="C42" s="545"/>
      <c r="D42" s="545"/>
      <c r="E42" s="544"/>
      <c r="F42" s="545"/>
      <c r="G42" s="547"/>
      <c r="H42" s="545"/>
      <c r="I42" s="545"/>
      <c r="J42" s="547"/>
    </row>
    <row r="43" spans="1:10" ht="15" customHeight="1" x14ac:dyDescent="0.2">
      <c r="A43" s="432" t="s">
        <v>279</v>
      </c>
      <c r="B43" s="541">
        <v>1987178000</v>
      </c>
      <c r="C43" s="542">
        <v>486696997</v>
      </c>
      <c r="D43" s="542">
        <v>348884187</v>
      </c>
      <c r="E43" s="541">
        <v>1142685000</v>
      </c>
      <c r="F43" s="542">
        <v>410218809</v>
      </c>
      <c r="G43" s="543">
        <v>54221186</v>
      </c>
      <c r="H43" s="542">
        <v>547187267</v>
      </c>
      <c r="I43" s="542">
        <v>201751642</v>
      </c>
      <c r="J43" s="543">
        <v>19268053</v>
      </c>
    </row>
    <row r="44" spans="1:10" ht="15" customHeight="1" x14ac:dyDescent="0.2">
      <c r="A44" s="31" t="s">
        <v>8</v>
      </c>
      <c r="B44" s="544">
        <v>869149000</v>
      </c>
      <c r="C44" s="545">
        <v>352847550</v>
      </c>
      <c r="D44" s="548"/>
      <c r="E44" s="544">
        <v>860490000</v>
      </c>
      <c r="F44" s="545">
        <v>346362749</v>
      </c>
      <c r="G44" s="546"/>
      <c r="H44" s="545">
        <v>495026267</v>
      </c>
      <c r="I44" s="545">
        <v>198005437</v>
      </c>
      <c r="J44" s="546"/>
    </row>
    <row r="45" spans="1:10" ht="15" customHeight="1" x14ac:dyDescent="0.2">
      <c r="A45" s="31" t="s">
        <v>268</v>
      </c>
      <c r="B45" s="544">
        <v>368257000</v>
      </c>
      <c r="C45" s="545">
        <v>133849447</v>
      </c>
      <c r="D45" s="545">
        <v>22421865</v>
      </c>
      <c r="E45" s="544">
        <v>169800000</v>
      </c>
      <c r="F45" s="545">
        <v>63856060</v>
      </c>
      <c r="G45" s="547">
        <v>6634800</v>
      </c>
      <c r="H45" s="545">
        <v>13499000</v>
      </c>
      <c r="I45" s="545">
        <v>3746205</v>
      </c>
      <c r="J45" s="547">
        <v>2328345</v>
      </c>
    </row>
    <row r="46" spans="1:10" ht="15" customHeight="1" x14ac:dyDescent="0.2">
      <c r="A46" s="442" t="s">
        <v>10</v>
      </c>
      <c r="B46" s="549">
        <v>749772000</v>
      </c>
      <c r="C46" s="550"/>
      <c r="D46" s="551">
        <v>326462322</v>
      </c>
      <c r="E46" s="549">
        <v>112395000</v>
      </c>
      <c r="F46" s="550"/>
      <c r="G46" s="552">
        <v>47586386</v>
      </c>
      <c r="H46" s="551">
        <v>38662000</v>
      </c>
      <c r="I46" s="550"/>
      <c r="J46" s="552">
        <v>16939708</v>
      </c>
    </row>
  </sheetData>
  <mergeCells count="7">
    <mergeCell ref="A1:J1"/>
    <mergeCell ref="A4:J4"/>
    <mergeCell ref="B6:D6"/>
    <mergeCell ref="E6:G6"/>
    <mergeCell ref="H6:J6"/>
    <mergeCell ref="A2:J2"/>
    <mergeCell ref="A3:J3"/>
  </mergeCells>
  <pageMargins left="0.7" right="0.7" top="0.75" bottom="0.75" header="0.3" footer="0.3"/>
  <pageSetup scale="67"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7"/>
  <sheetViews>
    <sheetView showGridLines="0" zoomScaleNormal="100" workbookViewId="0">
      <selection sqref="A1:F1"/>
    </sheetView>
  </sheetViews>
  <sheetFormatPr defaultColWidth="10.28515625" defaultRowHeight="15" x14ac:dyDescent="0.2"/>
  <cols>
    <col min="1" max="1" width="3.28515625" style="16" customWidth="1"/>
    <col min="2" max="2" width="22" style="16" customWidth="1"/>
    <col min="3" max="6" width="15.7109375" style="16" customWidth="1"/>
    <col min="7" max="7" width="17.28515625" style="16" bestFit="1" customWidth="1"/>
    <col min="8" max="8" width="10.28515625" style="16"/>
    <col min="9" max="9" width="17.28515625" style="16" bestFit="1" customWidth="1"/>
    <col min="10" max="16384" width="10.28515625" style="16"/>
  </cols>
  <sheetData>
    <row r="1" spans="1:13" ht="15.75" x14ac:dyDescent="0.25">
      <c r="A1" s="945" t="s">
        <v>294</v>
      </c>
      <c r="B1" s="945"/>
      <c r="C1" s="945"/>
      <c r="D1" s="945"/>
      <c r="E1" s="945"/>
      <c r="F1" s="945"/>
    </row>
    <row r="2" spans="1:13" ht="15.75" x14ac:dyDescent="0.25">
      <c r="A2" s="945" t="s">
        <v>295</v>
      </c>
      <c r="B2" s="945"/>
      <c r="C2" s="945"/>
      <c r="D2" s="945"/>
      <c r="E2" s="945"/>
      <c r="F2" s="945"/>
    </row>
    <row r="3" spans="1:13" ht="15.75" x14ac:dyDescent="0.25">
      <c r="A3" s="945" t="s">
        <v>422</v>
      </c>
      <c r="B3" s="945"/>
      <c r="C3" s="945"/>
      <c r="D3" s="945"/>
      <c r="E3" s="945"/>
      <c r="F3" s="945"/>
    </row>
    <row r="5" spans="1:13" ht="15.75" x14ac:dyDescent="0.25">
      <c r="A5" s="618" t="s">
        <v>39</v>
      </c>
      <c r="B5" s="55"/>
      <c r="C5" s="56" t="s">
        <v>418</v>
      </c>
      <c r="D5" s="56" t="s">
        <v>419</v>
      </c>
      <c r="E5" s="56" t="s">
        <v>420</v>
      </c>
      <c r="F5" s="57" t="s">
        <v>421</v>
      </c>
      <c r="G5" s="62"/>
      <c r="H5" s="62"/>
      <c r="I5" s="62"/>
      <c r="J5" s="62"/>
      <c r="K5" s="62"/>
      <c r="L5" s="62"/>
      <c r="M5" s="62"/>
    </row>
    <row r="6" spans="1:13" ht="15.75" x14ac:dyDescent="0.25">
      <c r="A6" s="54"/>
      <c r="C6" s="58"/>
      <c r="D6" s="58"/>
      <c r="E6" s="58"/>
      <c r="F6" s="619"/>
      <c r="G6" s="62"/>
      <c r="H6" s="62"/>
      <c r="I6" s="62"/>
      <c r="J6" s="62"/>
      <c r="K6" s="62"/>
      <c r="L6" s="62"/>
      <c r="M6" s="62"/>
    </row>
    <row r="7" spans="1:13" ht="15.75" x14ac:dyDescent="0.25">
      <c r="A7" s="59" t="s">
        <v>162</v>
      </c>
      <c r="F7" s="591"/>
      <c r="G7" s="62"/>
      <c r="H7" s="62"/>
      <c r="I7" s="62"/>
      <c r="J7" s="18"/>
      <c r="K7" s="18"/>
      <c r="L7" s="18"/>
      <c r="M7" s="18"/>
    </row>
    <row r="8" spans="1:13" ht="15.75" x14ac:dyDescent="0.25">
      <c r="A8" s="59"/>
      <c r="B8" s="16" t="s">
        <v>163</v>
      </c>
      <c r="C8" s="817">
        <v>2213</v>
      </c>
      <c r="D8" s="817">
        <v>2546</v>
      </c>
      <c r="E8" s="817">
        <v>2766</v>
      </c>
      <c r="F8" s="818">
        <v>2624</v>
      </c>
      <c r="G8" s="62"/>
      <c r="H8" s="62"/>
      <c r="I8" s="62"/>
      <c r="J8" s="18"/>
      <c r="K8" s="18"/>
      <c r="L8" s="18"/>
      <c r="M8" s="18"/>
    </row>
    <row r="9" spans="1:13" ht="15.75" x14ac:dyDescent="0.25">
      <c r="A9" s="59"/>
      <c r="B9" s="16" t="s">
        <v>374</v>
      </c>
      <c r="C9" s="817">
        <v>695000</v>
      </c>
      <c r="D9" s="817">
        <v>720000</v>
      </c>
      <c r="E9" s="817">
        <v>735000</v>
      </c>
      <c r="F9" s="818">
        <v>745000</v>
      </c>
      <c r="G9" s="62"/>
      <c r="H9" s="62"/>
      <c r="I9" s="62"/>
      <c r="J9" s="18"/>
      <c r="K9" s="18"/>
      <c r="L9" s="18"/>
      <c r="M9" s="18"/>
    </row>
    <row r="10" spans="1:13" ht="15.75" x14ac:dyDescent="0.25">
      <c r="A10" s="59"/>
      <c r="C10" s="819"/>
      <c r="D10" s="819"/>
      <c r="E10" s="819"/>
      <c r="F10" s="820"/>
      <c r="G10" s="62"/>
      <c r="H10" s="62"/>
      <c r="I10" s="62"/>
      <c r="J10" s="18"/>
      <c r="K10" s="18"/>
      <c r="L10" s="18"/>
      <c r="M10" s="18"/>
    </row>
    <row r="11" spans="1:13" ht="15.75" x14ac:dyDescent="0.25">
      <c r="A11" s="59" t="s">
        <v>165</v>
      </c>
      <c r="C11" s="821"/>
      <c r="D11" s="821"/>
      <c r="E11" s="821"/>
      <c r="F11" s="822"/>
      <c r="G11" s="62"/>
      <c r="H11" s="62"/>
      <c r="I11" s="62"/>
      <c r="J11" s="62"/>
      <c r="K11" s="62"/>
      <c r="L11" s="62"/>
      <c r="M11" s="62"/>
    </row>
    <row r="12" spans="1:13" ht="15.75" x14ac:dyDescent="0.25">
      <c r="A12" s="59"/>
      <c r="B12" s="16" t="s">
        <v>163</v>
      </c>
      <c r="C12" s="817">
        <v>1621</v>
      </c>
      <c r="D12" s="817">
        <v>1865</v>
      </c>
      <c r="E12" s="817">
        <v>1851</v>
      </c>
      <c r="F12" s="818">
        <v>1898</v>
      </c>
      <c r="G12" s="62"/>
      <c r="H12" s="62"/>
      <c r="I12" s="62"/>
      <c r="J12" s="18"/>
      <c r="K12" s="18"/>
      <c r="L12" s="18"/>
      <c r="M12" s="18"/>
    </row>
    <row r="13" spans="1:13" ht="15.75" x14ac:dyDescent="0.25">
      <c r="A13" s="59"/>
      <c r="B13" s="16" t="s">
        <v>374</v>
      </c>
      <c r="C13" s="817">
        <v>870000</v>
      </c>
      <c r="D13" s="817">
        <v>910000</v>
      </c>
      <c r="E13" s="817">
        <v>920000</v>
      </c>
      <c r="F13" s="818">
        <v>934500</v>
      </c>
    </row>
    <row r="14" spans="1:13" ht="15.75" x14ac:dyDescent="0.25">
      <c r="A14" s="59"/>
      <c r="C14" s="819"/>
      <c r="D14" s="819"/>
      <c r="E14" s="819"/>
      <c r="F14" s="820"/>
    </row>
    <row r="15" spans="1:13" ht="15.75" x14ac:dyDescent="0.25">
      <c r="A15" s="59" t="s">
        <v>166</v>
      </c>
      <c r="C15" s="821"/>
      <c r="D15" s="821"/>
      <c r="E15" s="821"/>
      <c r="F15" s="822"/>
    </row>
    <row r="16" spans="1:13" x14ac:dyDescent="0.2">
      <c r="A16" s="54"/>
      <c r="B16" s="16" t="s">
        <v>163</v>
      </c>
      <c r="C16" s="823">
        <v>459</v>
      </c>
      <c r="D16" s="823">
        <v>461</v>
      </c>
      <c r="E16" s="823">
        <v>515</v>
      </c>
      <c r="F16" s="824">
        <v>485</v>
      </c>
    </row>
    <row r="17" spans="1:6" x14ac:dyDescent="0.2">
      <c r="A17" s="50"/>
      <c r="B17" s="590" t="s">
        <v>374</v>
      </c>
      <c r="C17" s="841">
        <v>1100000</v>
      </c>
      <c r="D17" s="841">
        <v>1165999</v>
      </c>
      <c r="E17" s="841">
        <v>1200000</v>
      </c>
      <c r="F17" s="842">
        <v>1160075</v>
      </c>
    </row>
  </sheetData>
  <mergeCells count="3">
    <mergeCell ref="A1:F1"/>
    <mergeCell ref="A2:F2"/>
    <mergeCell ref="A3:F3"/>
  </mergeCells>
  <pageMargins left="0.7" right="0.7" top="0.75" bottom="0.75" header="0.3" footer="0.3"/>
  <pageSetup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50"/>
  <sheetViews>
    <sheetView showGridLines="0" zoomScaleNormal="100" workbookViewId="0">
      <selection sqref="A1:F1"/>
    </sheetView>
  </sheetViews>
  <sheetFormatPr defaultRowHeight="12.75" x14ac:dyDescent="0.2"/>
  <cols>
    <col min="1" max="1" width="12" customWidth="1"/>
    <col min="2" max="6" width="14.42578125" customWidth="1"/>
  </cols>
  <sheetData>
    <row r="1" spans="1:19" ht="15.75" x14ac:dyDescent="0.25">
      <c r="A1" s="951" t="s">
        <v>298</v>
      </c>
      <c r="B1" s="951"/>
      <c r="C1" s="951"/>
      <c r="D1" s="951"/>
      <c r="E1" s="951"/>
      <c r="F1" s="951"/>
    </row>
    <row r="2" spans="1:19" ht="15.75" x14ac:dyDescent="0.25">
      <c r="A2" s="945" t="s">
        <v>296</v>
      </c>
      <c r="B2" s="945"/>
      <c r="C2" s="945"/>
      <c r="D2" s="945"/>
      <c r="E2" s="945"/>
      <c r="F2" s="945"/>
    </row>
    <row r="3" spans="1:19" ht="15" x14ac:dyDescent="0.25">
      <c r="A3" s="929" t="s">
        <v>297</v>
      </c>
      <c r="B3" s="929"/>
      <c r="C3" s="929"/>
      <c r="D3" s="929"/>
      <c r="E3" s="929"/>
      <c r="F3" s="929"/>
    </row>
    <row r="4" spans="1:19" ht="15.75" x14ac:dyDescent="0.25">
      <c r="A4" s="945" t="s">
        <v>423</v>
      </c>
      <c r="B4" s="945"/>
      <c r="C4" s="945"/>
      <c r="D4" s="945"/>
      <c r="E4" s="945"/>
      <c r="F4" s="945"/>
      <c r="G4" s="192"/>
      <c r="H4" s="192"/>
      <c r="I4" s="192"/>
      <c r="J4" s="192"/>
      <c r="K4" s="192"/>
      <c r="L4" s="192"/>
    </row>
    <row r="5" spans="1:19" ht="15" x14ac:dyDescent="0.25">
      <c r="A5" s="37"/>
      <c r="B5" s="37"/>
      <c r="C5" s="37"/>
      <c r="D5" s="37"/>
      <c r="E5" s="37"/>
      <c r="F5" s="37"/>
    </row>
    <row r="6" spans="1:19" ht="15" x14ac:dyDescent="0.25">
      <c r="A6" s="969" t="s">
        <v>167</v>
      </c>
      <c r="B6" s="970"/>
      <c r="C6" s="970"/>
      <c r="D6" s="970"/>
      <c r="E6" s="970"/>
      <c r="F6" s="971"/>
    </row>
    <row r="7" spans="1:19" ht="15" x14ac:dyDescent="0.25">
      <c r="A7" s="63" t="s">
        <v>168</v>
      </c>
      <c r="B7" s="64" t="s">
        <v>16</v>
      </c>
      <c r="C7" s="65" t="s">
        <v>17</v>
      </c>
      <c r="D7" s="65" t="s">
        <v>18</v>
      </c>
      <c r="E7" s="65" t="s">
        <v>19</v>
      </c>
      <c r="F7" s="66" t="s">
        <v>20</v>
      </c>
      <c r="I7" s="67"/>
      <c r="J7" s="67"/>
      <c r="K7" s="67"/>
      <c r="L7" s="67"/>
      <c r="M7" s="67"/>
      <c r="N7" s="67"/>
      <c r="O7" s="67"/>
      <c r="P7" s="67"/>
      <c r="Q7" s="67"/>
      <c r="R7" s="67"/>
      <c r="S7" s="67"/>
    </row>
    <row r="8" spans="1:19" ht="15" customHeight="1" x14ac:dyDescent="0.25">
      <c r="A8" s="68">
        <v>2005</v>
      </c>
      <c r="B8" s="69">
        <v>70</v>
      </c>
      <c r="C8" s="70">
        <v>1279</v>
      </c>
      <c r="D8" s="70">
        <v>2961</v>
      </c>
      <c r="E8" s="70">
        <v>8965</v>
      </c>
      <c r="F8" s="71">
        <v>4204</v>
      </c>
      <c r="I8" s="67"/>
      <c r="J8" s="67"/>
      <c r="K8" s="67"/>
      <c r="L8" s="67"/>
      <c r="M8" s="67"/>
      <c r="N8" s="67"/>
      <c r="O8" s="67"/>
      <c r="P8" s="67"/>
      <c r="Q8" s="67"/>
      <c r="R8" s="67"/>
      <c r="S8" s="67"/>
    </row>
    <row r="9" spans="1:19" ht="15" customHeight="1" x14ac:dyDescent="0.25">
      <c r="A9" s="68">
        <v>2006</v>
      </c>
      <c r="B9" s="69">
        <v>80</v>
      </c>
      <c r="C9" s="70">
        <v>1247</v>
      </c>
      <c r="D9" s="70">
        <v>2522</v>
      </c>
      <c r="E9" s="70">
        <v>8235</v>
      </c>
      <c r="F9" s="71">
        <v>3464</v>
      </c>
      <c r="I9" s="67"/>
      <c r="J9" s="67"/>
      <c r="K9" s="72"/>
      <c r="L9" s="72"/>
      <c r="M9" s="72"/>
      <c r="N9" s="72"/>
      <c r="O9" s="72"/>
      <c r="P9" s="72"/>
      <c r="Q9" s="72"/>
      <c r="R9" s="72"/>
      <c r="S9" s="72"/>
    </row>
    <row r="10" spans="1:19" ht="15" customHeight="1" x14ac:dyDescent="0.25">
      <c r="A10" s="68">
        <v>2007</v>
      </c>
      <c r="B10" s="69">
        <v>92</v>
      </c>
      <c r="C10" s="70">
        <v>893</v>
      </c>
      <c r="D10" s="70">
        <v>2128</v>
      </c>
      <c r="E10" s="70">
        <v>6628</v>
      </c>
      <c r="F10" s="71">
        <v>2934</v>
      </c>
      <c r="I10" s="67"/>
      <c r="J10" s="67"/>
      <c r="K10" s="72"/>
      <c r="L10" s="72"/>
      <c r="M10" s="72"/>
      <c r="N10" s="72"/>
      <c r="O10" s="72"/>
      <c r="P10" s="72"/>
      <c r="Q10" s="72"/>
      <c r="R10" s="72"/>
      <c r="S10" s="72"/>
    </row>
    <row r="11" spans="1:19" ht="15" customHeight="1" x14ac:dyDescent="0.25">
      <c r="A11" s="68">
        <v>2008</v>
      </c>
      <c r="B11" s="69">
        <v>57</v>
      </c>
      <c r="C11" s="70">
        <v>628</v>
      </c>
      <c r="D11" s="70">
        <v>1584</v>
      </c>
      <c r="E11" s="70">
        <v>5356</v>
      </c>
      <c r="F11" s="71">
        <v>2483</v>
      </c>
      <c r="I11" s="67"/>
      <c r="J11" s="67"/>
      <c r="K11" s="72"/>
      <c r="L11" s="72"/>
      <c r="M11" s="72"/>
      <c r="N11" s="72"/>
      <c r="O11" s="72"/>
      <c r="P11" s="72"/>
      <c r="Q11" s="72"/>
      <c r="R11" s="72"/>
      <c r="S11" s="72"/>
    </row>
    <row r="12" spans="1:19" ht="15" customHeight="1" x14ac:dyDescent="0.25">
      <c r="A12" s="68">
        <v>2009</v>
      </c>
      <c r="B12" s="69">
        <v>51</v>
      </c>
      <c r="C12" s="70">
        <v>559</v>
      </c>
      <c r="D12" s="70">
        <v>1447</v>
      </c>
      <c r="E12" s="70">
        <v>5181</v>
      </c>
      <c r="F12" s="71">
        <v>2401</v>
      </c>
      <c r="I12" s="67"/>
      <c r="J12" s="67"/>
      <c r="K12" s="72"/>
      <c r="L12" s="72"/>
      <c r="M12" s="72"/>
      <c r="N12" s="72"/>
      <c r="O12" s="72"/>
      <c r="P12" s="72"/>
      <c r="Q12" s="72"/>
      <c r="R12" s="72"/>
      <c r="S12" s="72"/>
    </row>
    <row r="13" spans="1:19" ht="15" customHeight="1" x14ac:dyDescent="0.25">
      <c r="A13" s="68">
        <v>2010</v>
      </c>
      <c r="B13" s="69">
        <v>90</v>
      </c>
      <c r="C13" s="70">
        <v>623</v>
      </c>
      <c r="D13" s="70">
        <v>1562</v>
      </c>
      <c r="E13" s="70">
        <v>5061</v>
      </c>
      <c r="F13" s="71">
        <v>2272</v>
      </c>
      <c r="I13" s="67"/>
      <c r="J13" s="67"/>
      <c r="K13" s="72"/>
      <c r="L13" s="72"/>
      <c r="M13" s="72"/>
      <c r="N13" s="72"/>
      <c r="O13" s="72"/>
      <c r="P13" s="72"/>
      <c r="Q13" s="72"/>
      <c r="R13" s="72"/>
      <c r="S13" s="72"/>
    </row>
    <row r="14" spans="1:19" ht="15" customHeight="1" x14ac:dyDescent="0.25">
      <c r="A14" s="68">
        <v>2011</v>
      </c>
      <c r="B14" s="70">
        <v>67</v>
      </c>
      <c r="C14" s="70">
        <v>573</v>
      </c>
      <c r="D14" s="70">
        <v>1405</v>
      </c>
      <c r="E14" s="70">
        <v>4363</v>
      </c>
      <c r="F14" s="71">
        <v>1571</v>
      </c>
      <c r="I14" s="67"/>
      <c r="J14" s="67"/>
      <c r="K14" s="72"/>
      <c r="L14" s="72"/>
      <c r="M14" s="72"/>
      <c r="N14" s="72"/>
      <c r="O14" s="72"/>
      <c r="P14" s="72"/>
      <c r="Q14" s="72"/>
      <c r="R14" s="72"/>
      <c r="S14" s="72"/>
    </row>
    <row r="15" spans="1:19" ht="15" customHeight="1" x14ac:dyDescent="0.25">
      <c r="A15" s="68">
        <v>2012</v>
      </c>
      <c r="B15" s="70">
        <v>112</v>
      </c>
      <c r="C15" s="70">
        <v>618</v>
      </c>
      <c r="D15" s="70">
        <v>1597</v>
      </c>
      <c r="E15" s="70">
        <v>4650</v>
      </c>
      <c r="F15" s="71">
        <v>2100</v>
      </c>
      <c r="I15" s="67"/>
      <c r="J15" s="67"/>
      <c r="K15" s="72"/>
      <c r="L15" s="72"/>
      <c r="M15" s="72"/>
      <c r="N15" s="72"/>
      <c r="O15" s="72"/>
      <c r="P15" s="72"/>
      <c r="Q15" s="72"/>
      <c r="R15" s="72"/>
      <c r="S15" s="72"/>
    </row>
    <row r="16" spans="1:19" ht="15" customHeight="1" x14ac:dyDescent="0.25">
      <c r="A16" s="68">
        <v>2013</v>
      </c>
      <c r="B16" s="69">
        <v>95</v>
      </c>
      <c r="C16" s="70">
        <v>660</v>
      </c>
      <c r="D16" s="70">
        <v>1924</v>
      </c>
      <c r="E16" s="70">
        <v>5289</v>
      </c>
      <c r="F16" s="71">
        <v>2605</v>
      </c>
      <c r="I16" s="67"/>
      <c r="J16" s="67"/>
      <c r="K16" s="72"/>
      <c r="L16" s="72"/>
      <c r="M16" s="72"/>
      <c r="N16" s="72"/>
      <c r="O16" s="72"/>
      <c r="P16" s="72"/>
      <c r="Q16" s="72"/>
      <c r="R16" s="72"/>
      <c r="S16" s="72"/>
    </row>
    <row r="17" spans="1:19" ht="15" customHeight="1" x14ac:dyDescent="0.25">
      <c r="A17" s="68">
        <v>2014</v>
      </c>
      <c r="B17" s="69">
        <v>92</v>
      </c>
      <c r="C17" s="70">
        <v>711</v>
      </c>
      <c r="D17" s="70">
        <v>1941</v>
      </c>
      <c r="E17" s="70">
        <v>5040</v>
      </c>
      <c r="F17" s="71">
        <v>2724</v>
      </c>
      <c r="I17" s="67"/>
      <c r="J17" s="67"/>
      <c r="K17" s="72"/>
      <c r="L17" s="67"/>
      <c r="M17" s="72"/>
      <c r="N17" s="72"/>
      <c r="O17" s="72"/>
      <c r="P17" s="72"/>
      <c r="Q17" s="72"/>
      <c r="R17" s="72"/>
      <c r="S17" s="72"/>
    </row>
    <row r="18" spans="1:19" ht="15" customHeight="1" x14ac:dyDescent="0.25">
      <c r="A18" s="368">
        <v>2015</v>
      </c>
      <c r="B18" s="70">
        <v>85</v>
      </c>
      <c r="C18" s="70">
        <v>890</v>
      </c>
      <c r="D18" s="70">
        <v>2145</v>
      </c>
      <c r="E18" s="70">
        <v>5688</v>
      </c>
      <c r="F18" s="392">
        <v>3270</v>
      </c>
      <c r="I18" s="67"/>
      <c r="J18" s="67"/>
      <c r="K18" s="72"/>
      <c r="L18" s="67"/>
      <c r="M18" s="72"/>
      <c r="N18" s="72"/>
      <c r="O18" s="72"/>
      <c r="P18" s="72"/>
      <c r="Q18" s="72"/>
      <c r="R18" s="72"/>
      <c r="S18" s="72"/>
    </row>
    <row r="19" spans="1:19" ht="15" customHeight="1" x14ac:dyDescent="0.25">
      <c r="A19" s="68">
        <v>2016</v>
      </c>
      <c r="B19" s="70">
        <v>83</v>
      </c>
      <c r="C19" s="70">
        <v>971</v>
      </c>
      <c r="D19" s="70">
        <v>2221</v>
      </c>
      <c r="E19" s="70">
        <v>5885</v>
      </c>
      <c r="F19" s="71">
        <v>3585</v>
      </c>
      <c r="I19" s="67"/>
      <c r="J19" s="67"/>
      <c r="K19" s="72"/>
      <c r="L19" s="67"/>
      <c r="M19" s="72"/>
      <c r="N19" s="72"/>
      <c r="O19" s="72"/>
      <c r="P19" s="72"/>
      <c r="Q19" s="72"/>
      <c r="R19" s="72"/>
      <c r="S19" s="72"/>
    </row>
    <row r="20" spans="1:19" ht="15" customHeight="1" x14ac:dyDescent="0.25">
      <c r="A20" s="68">
        <v>2017</v>
      </c>
      <c r="B20" s="69">
        <v>85</v>
      </c>
      <c r="C20" s="70">
        <v>1052</v>
      </c>
      <c r="D20" s="70">
        <v>2315</v>
      </c>
      <c r="E20" s="70">
        <v>6246</v>
      </c>
      <c r="F20" s="71">
        <v>3866</v>
      </c>
      <c r="I20" s="67"/>
      <c r="J20" s="67"/>
      <c r="K20" s="72"/>
      <c r="L20" s="67"/>
      <c r="M20" s="72"/>
      <c r="N20" s="72"/>
      <c r="O20" s="72"/>
      <c r="P20" s="72"/>
      <c r="Q20" s="72"/>
      <c r="R20" s="72"/>
      <c r="S20" s="72"/>
    </row>
    <row r="21" spans="1:19" ht="15" customHeight="1" x14ac:dyDescent="0.25">
      <c r="A21" s="68">
        <v>2018</v>
      </c>
      <c r="B21" s="69">
        <v>87</v>
      </c>
      <c r="C21" s="70">
        <v>1079</v>
      </c>
      <c r="D21" s="70">
        <v>2047</v>
      </c>
      <c r="E21" s="70">
        <v>5901</v>
      </c>
      <c r="F21" s="71">
        <v>3471</v>
      </c>
      <c r="I21" s="67"/>
      <c r="J21" s="67"/>
      <c r="K21" s="72"/>
      <c r="L21" s="67"/>
      <c r="M21" s="72"/>
      <c r="N21" s="72"/>
      <c r="O21" s="72"/>
      <c r="P21" s="72"/>
      <c r="Q21" s="72"/>
      <c r="R21" s="72"/>
      <c r="S21" s="72"/>
    </row>
    <row r="22" spans="1:19" ht="15" customHeight="1" x14ac:dyDescent="0.25">
      <c r="A22" s="68">
        <v>2019</v>
      </c>
      <c r="B22" s="70">
        <v>89</v>
      </c>
      <c r="C22" s="70">
        <v>1087</v>
      </c>
      <c r="D22" s="70">
        <v>2048</v>
      </c>
      <c r="E22" s="70">
        <v>5876</v>
      </c>
      <c r="F22" s="71">
        <v>3289</v>
      </c>
      <c r="I22" s="67"/>
      <c r="J22" s="67"/>
      <c r="K22" s="72"/>
      <c r="L22" s="67"/>
      <c r="M22" s="72"/>
      <c r="N22" s="72"/>
      <c r="O22" s="72"/>
      <c r="P22" s="72"/>
      <c r="Q22" s="72"/>
      <c r="R22" s="72"/>
      <c r="S22" s="72"/>
    </row>
    <row r="23" spans="1:19" ht="15" customHeight="1" x14ac:dyDescent="0.25">
      <c r="A23" s="68">
        <v>2020</v>
      </c>
      <c r="B23" s="69">
        <v>71</v>
      </c>
      <c r="C23" s="70">
        <v>844</v>
      </c>
      <c r="D23" s="70">
        <v>1660</v>
      </c>
      <c r="E23" s="70">
        <v>4710</v>
      </c>
      <c r="F23" s="71">
        <v>3080</v>
      </c>
      <c r="I23" s="67"/>
      <c r="J23" s="67"/>
      <c r="K23" s="72"/>
      <c r="L23" s="67"/>
      <c r="M23" s="72"/>
      <c r="N23" s="72"/>
      <c r="O23" s="72"/>
      <c r="P23" s="72"/>
      <c r="Q23" s="72"/>
      <c r="R23" s="72"/>
      <c r="S23" s="72"/>
    </row>
    <row r="24" spans="1:19" ht="15" customHeight="1" x14ac:dyDescent="0.25">
      <c r="A24" s="68">
        <v>2021</v>
      </c>
      <c r="B24" s="70">
        <v>130</v>
      </c>
      <c r="C24" s="70">
        <v>1103</v>
      </c>
      <c r="D24" s="70">
        <v>2613</v>
      </c>
      <c r="E24" s="70">
        <v>6506</v>
      </c>
      <c r="F24" s="71">
        <v>4255</v>
      </c>
      <c r="G24" s="73"/>
      <c r="I24" s="67"/>
      <c r="J24" s="67"/>
      <c r="K24" s="72"/>
      <c r="L24" s="67"/>
      <c r="M24" s="72"/>
      <c r="N24" s="72"/>
      <c r="O24" s="72"/>
      <c r="P24" s="72"/>
      <c r="Q24" s="72"/>
      <c r="R24" s="72"/>
      <c r="S24" s="72"/>
    </row>
    <row r="25" spans="1:19" ht="15" customHeight="1" x14ac:dyDescent="0.25">
      <c r="A25" s="68">
        <v>2022</v>
      </c>
      <c r="B25" s="70">
        <v>126</v>
      </c>
      <c r="C25" s="70">
        <v>1007</v>
      </c>
      <c r="D25" s="70">
        <v>2194</v>
      </c>
      <c r="E25" s="70">
        <v>5763</v>
      </c>
      <c r="F25" s="71">
        <v>3443</v>
      </c>
      <c r="G25" s="73"/>
      <c r="I25" s="67"/>
      <c r="J25" s="67"/>
      <c r="K25" s="72"/>
      <c r="L25" s="67"/>
      <c r="M25" s="72"/>
      <c r="N25" s="72"/>
      <c r="O25" s="72"/>
      <c r="P25" s="72"/>
      <c r="Q25" s="72"/>
      <c r="R25" s="72"/>
      <c r="S25" s="72"/>
    </row>
    <row r="26" spans="1:19" ht="15" customHeight="1" x14ac:dyDescent="0.25">
      <c r="A26" s="68">
        <v>2023</v>
      </c>
      <c r="B26" s="69">
        <v>78</v>
      </c>
      <c r="C26" s="70">
        <v>772</v>
      </c>
      <c r="D26" s="70">
        <v>1694</v>
      </c>
      <c r="E26" s="70">
        <v>4593</v>
      </c>
      <c r="F26" s="71">
        <v>2621</v>
      </c>
      <c r="G26" s="73"/>
      <c r="I26" s="67"/>
      <c r="J26" s="67"/>
      <c r="K26" s="72"/>
      <c r="L26" s="67"/>
      <c r="M26" s="72"/>
      <c r="N26" s="72"/>
      <c r="O26" s="72"/>
      <c r="P26" s="72"/>
      <c r="Q26" s="72"/>
      <c r="R26" s="72"/>
      <c r="S26" s="72"/>
    </row>
    <row r="27" spans="1:19" ht="15" customHeight="1" x14ac:dyDescent="0.25">
      <c r="A27" s="74">
        <v>2024</v>
      </c>
      <c r="B27" s="75">
        <v>98</v>
      </c>
      <c r="C27" s="76">
        <v>766</v>
      </c>
      <c r="D27" s="76">
        <v>1854</v>
      </c>
      <c r="E27" s="76">
        <v>4687</v>
      </c>
      <c r="F27" s="77">
        <v>2744</v>
      </c>
      <c r="G27" s="73"/>
      <c r="I27" s="67"/>
      <c r="J27" s="67"/>
      <c r="K27" s="72"/>
      <c r="L27" s="67"/>
      <c r="M27" s="72"/>
      <c r="N27" s="72"/>
      <c r="O27" s="72"/>
      <c r="P27" s="72"/>
      <c r="Q27" s="72"/>
      <c r="R27" s="72"/>
      <c r="S27" s="72"/>
    </row>
    <row r="28" spans="1:19" ht="15" x14ac:dyDescent="0.25">
      <c r="A28" s="78"/>
      <c r="B28" s="70"/>
      <c r="C28" s="70"/>
      <c r="D28" s="70"/>
      <c r="E28" s="70"/>
      <c r="F28" s="70"/>
      <c r="I28" s="67"/>
      <c r="J28" s="67"/>
      <c r="K28" s="72"/>
      <c r="L28" s="67"/>
      <c r="M28" s="72"/>
      <c r="N28" s="72"/>
      <c r="O28" s="72"/>
      <c r="P28" s="72"/>
      <c r="Q28" s="72"/>
      <c r="R28" s="72"/>
      <c r="S28" s="72"/>
    </row>
    <row r="29" spans="1:19" ht="15" x14ac:dyDescent="0.25">
      <c r="A29" s="969" t="s">
        <v>342</v>
      </c>
      <c r="B29" s="970"/>
      <c r="C29" s="970"/>
      <c r="D29" s="970"/>
      <c r="E29" s="970"/>
      <c r="F29" s="971"/>
    </row>
    <row r="30" spans="1:19" ht="15" x14ac:dyDescent="0.25">
      <c r="A30" s="64" t="s">
        <v>168</v>
      </c>
      <c r="B30" s="64" t="s">
        <v>16</v>
      </c>
      <c r="C30" s="65" t="s">
        <v>17</v>
      </c>
      <c r="D30" s="65" t="s">
        <v>18</v>
      </c>
      <c r="E30" s="65" t="s">
        <v>19</v>
      </c>
      <c r="F30" s="66" t="s">
        <v>20</v>
      </c>
    </row>
    <row r="31" spans="1:19" ht="15" customHeight="1" x14ac:dyDescent="0.25">
      <c r="A31" s="79">
        <v>2005</v>
      </c>
      <c r="B31" s="843">
        <v>4268750</v>
      </c>
      <c r="C31" s="844">
        <v>355000</v>
      </c>
      <c r="D31" s="844">
        <v>450000</v>
      </c>
      <c r="E31" s="844">
        <v>445000</v>
      </c>
      <c r="F31" s="845">
        <v>395000</v>
      </c>
    </row>
    <row r="32" spans="1:19" ht="15" customHeight="1" x14ac:dyDescent="0.25">
      <c r="A32" s="79">
        <v>2006</v>
      </c>
      <c r="B32" s="843">
        <v>4250000</v>
      </c>
      <c r="C32" s="844">
        <v>405000</v>
      </c>
      <c r="D32" s="844">
        <v>477000</v>
      </c>
      <c r="E32" s="844">
        <v>480000</v>
      </c>
      <c r="F32" s="845">
        <v>423000</v>
      </c>
    </row>
    <row r="33" spans="1:6" ht="15" customHeight="1" x14ac:dyDescent="0.25">
      <c r="A33" s="79">
        <v>2007</v>
      </c>
      <c r="B33" s="843">
        <v>5305000</v>
      </c>
      <c r="C33" s="844">
        <v>418700</v>
      </c>
      <c r="D33" s="844">
        <v>518000</v>
      </c>
      <c r="E33" s="844">
        <v>500000</v>
      </c>
      <c r="F33" s="845">
        <v>419199</v>
      </c>
    </row>
    <row r="34" spans="1:6" ht="15" customHeight="1" x14ac:dyDescent="0.25">
      <c r="A34" s="79">
        <v>2008</v>
      </c>
      <c r="B34" s="843">
        <v>5600000</v>
      </c>
      <c r="C34" s="844">
        <v>381800</v>
      </c>
      <c r="D34" s="844">
        <v>490000</v>
      </c>
      <c r="E34" s="844">
        <v>450750</v>
      </c>
      <c r="F34" s="845">
        <v>390000</v>
      </c>
    </row>
    <row r="35" spans="1:6" ht="15" customHeight="1" x14ac:dyDescent="0.25">
      <c r="A35" s="79">
        <v>2009</v>
      </c>
      <c r="B35" s="843">
        <v>4900000</v>
      </c>
      <c r="C35" s="844">
        <v>340000</v>
      </c>
      <c r="D35" s="844">
        <v>450000</v>
      </c>
      <c r="E35" s="844">
        <v>404000</v>
      </c>
      <c r="F35" s="845">
        <v>365000</v>
      </c>
    </row>
    <row r="36" spans="1:6" ht="15" customHeight="1" x14ac:dyDescent="0.25">
      <c r="A36" s="79">
        <v>2010</v>
      </c>
      <c r="B36" s="843">
        <v>5212500</v>
      </c>
      <c r="C36" s="844">
        <v>343750</v>
      </c>
      <c r="D36" s="844">
        <v>475000</v>
      </c>
      <c r="E36" s="844">
        <v>395000</v>
      </c>
      <c r="F36" s="845">
        <v>380000</v>
      </c>
    </row>
    <row r="37" spans="1:6" ht="15" customHeight="1" x14ac:dyDescent="0.25">
      <c r="A37" s="68">
        <v>2011</v>
      </c>
      <c r="B37" s="844">
        <v>4600000</v>
      </c>
      <c r="C37" s="844">
        <v>330000</v>
      </c>
      <c r="D37" s="844">
        <v>471000</v>
      </c>
      <c r="E37" s="844">
        <v>395000</v>
      </c>
      <c r="F37" s="845">
        <v>375000</v>
      </c>
    </row>
    <row r="38" spans="1:6" ht="15" customHeight="1" x14ac:dyDescent="0.25">
      <c r="A38" s="68">
        <v>2012</v>
      </c>
      <c r="B38" s="844">
        <v>6016479</v>
      </c>
      <c r="C38" s="844">
        <v>327000</v>
      </c>
      <c r="D38" s="844">
        <v>490000</v>
      </c>
      <c r="E38" s="844">
        <v>407517</v>
      </c>
      <c r="F38" s="845">
        <v>375000</v>
      </c>
    </row>
    <row r="39" spans="1:6" ht="15" customHeight="1" x14ac:dyDescent="0.25">
      <c r="A39" s="68">
        <v>2013</v>
      </c>
      <c r="B39" s="846">
        <v>4750000</v>
      </c>
      <c r="C39" s="846">
        <v>341000</v>
      </c>
      <c r="D39" s="846">
        <v>495000</v>
      </c>
      <c r="E39" s="846">
        <v>440000</v>
      </c>
      <c r="F39" s="847">
        <v>380000</v>
      </c>
    </row>
    <row r="40" spans="1:6" ht="15" customHeight="1" x14ac:dyDescent="0.25">
      <c r="A40" s="68">
        <v>2014</v>
      </c>
      <c r="B40" s="848">
        <v>6212500</v>
      </c>
      <c r="C40" s="846">
        <v>350000</v>
      </c>
      <c r="D40" s="846">
        <v>530000</v>
      </c>
      <c r="E40" s="846">
        <v>470000</v>
      </c>
      <c r="F40" s="847">
        <v>393000</v>
      </c>
    </row>
    <row r="41" spans="1:6" ht="15" customHeight="1" x14ac:dyDescent="0.25">
      <c r="A41" s="368">
        <v>2015</v>
      </c>
      <c r="B41" s="849">
        <v>6000000</v>
      </c>
      <c r="C41" s="846">
        <v>363411</v>
      </c>
      <c r="D41" s="846">
        <v>595000</v>
      </c>
      <c r="E41" s="846">
        <v>481500</v>
      </c>
      <c r="F41" s="850">
        <v>401850</v>
      </c>
    </row>
    <row r="42" spans="1:6" ht="15" customHeight="1" x14ac:dyDescent="0.25">
      <c r="A42" s="68">
        <v>2016</v>
      </c>
      <c r="B42" s="848">
        <v>7425000</v>
      </c>
      <c r="C42" s="846">
        <v>380000</v>
      </c>
      <c r="D42" s="846">
        <v>635000</v>
      </c>
      <c r="E42" s="846">
        <v>515000</v>
      </c>
      <c r="F42" s="847">
        <v>430000</v>
      </c>
    </row>
    <row r="43" spans="1:6" ht="15" customHeight="1" x14ac:dyDescent="0.25">
      <c r="A43" s="68">
        <v>2017</v>
      </c>
      <c r="B43" s="848">
        <v>6000000</v>
      </c>
      <c r="C43" s="846">
        <v>413700</v>
      </c>
      <c r="D43" s="846">
        <v>679000</v>
      </c>
      <c r="E43" s="846">
        <v>550000</v>
      </c>
      <c r="F43" s="847">
        <v>479000</v>
      </c>
    </row>
    <row r="44" spans="1:6" ht="15" customHeight="1" x14ac:dyDescent="0.25">
      <c r="A44" s="68">
        <v>2018</v>
      </c>
      <c r="B44" s="851">
        <v>7575000</v>
      </c>
      <c r="C44" s="852">
        <v>440000</v>
      </c>
      <c r="D44" s="852">
        <v>695000</v>
      </c>
      <c r="E44" s="852">
        <v>590000</v>
      </c>
      <c r="F44" s="853">
        <v>520000</v>
      </c>
    </row>
    <row r="45" spans="1:6" ht="15" customHeight="1" x14ac:dyDescent="0.25">
      <c r="A45" s="68">
        <v>2019</v>
      </c>
      <c r="B45" s="851">
        <v>7225000</v>
      </c>
      <c r="C45" s="852">
        <v>475000</v>
      </c>
      <c r="D45" s="852">
        <v>707000</v>
      </c>
      <c r="E45" s="852">
        <v>605000</v>
      </c>
      <c r="F45" s="853">
        <v>523000</v>
      </c>
    </row>
    <row r="46" spans="1:6" ht="15" customHeight="1" x14ac:dyDescent="0.25">
      <c r="A46" s="68">
        <v>2020</v>
      </c>
      <c r="B46" s="851">
        <v>8176718</v>
      </c>
      <c r="C46" s="852">
        <v>513000</v>
      </c>
      <c r="D46" s="852">
        <v>749500</v>
      </c>
      <c r="E46" s="852">
        <v>641500</v>
      </c>
      <c r="F46" s="853">
        <v>549999</v>
      </c>
    </row>
    <row r="47" spans="1:6" ht="15" customHeight="1" x14ac:dyDescent="0.25">
      <c r="A47" s="68">
        <v>2021</v>
      </c>
      <c r="B47" s="854">
        <v>7375000</v>
      </c>
      <c r="C47" s="855">
        <v>555000</v>
      </c>
      <c r="D47" s="855">
        <v>825000</v>
      </c>
      <c r="E47" s="855">
        <v>720000</v>
      </c>
      <c r="F47" s="856">
        <v>585000</v>
      </c>
    </row>
    <row r="48" spans="1:6" ht="15" customHeight="1" x14ac:dyDescent="0.25">
      <c r="A48" s="68">
        <v>2022</v>
      </c>
      <c r="B48" s="854">
        <v>6825000</v>
      </c>
      <c r="C48" s="855">
        <v>600000</v>
      </c>
      <c r="D48" s="855">
        <v>835500</v>
      </c>
      <c r="E48" s="855">
        <v>770000</v>
      </c>
      <c r="F48" s="856">
        <v>635000</v>
      </c>
    </row>
    <row r="49" spans="1:6" ht="15" customHeight="1" x14ac:dyDescent="0.25">
      <c r="A49" s="68">
        <v>2023</v>
      </c>
      <c r="B49" s="854">
        <v>6775000</v>
      </c>
      <c r="C49" s="855">
        <v>590000</v>
      </c>
      <c r="D49" s="855">
        <v>825000</v>
      </c>
      <c r="E49" s="855">
        <v>740000</v>
      </c>
      <c r="F49" s="856">
        <v>625000</v>
      </c>
    </row>
    <row r="50" spans="1:6" ht="15" customHeight="1" x14ac:dyDescent="0.25">
      <c r="A50" s="74">
        <v>2024</v>
      </c>
      <c r="B50" s="857">
        <v>6450000</v>
      </c>
      <c r="C50" s="858">
        <v>620000</v>
      </c>
      <c r="D50" s="858">
        <v>850000</v>
      </c>
      <c r="E50" s="858">
        <v>770000</v>
      </c>
      <c r="F50" s="859">
        <v>653500</v>
      </c>
    </row>
  </sheetData>
  <mergeCells count="6">
    <mergeCell ref="A2:F2"/>
    <mergeCell ref="A3:F3"/>
    <mergeCell ref="A6:F6"/>
    <mergeCell ref="A29:F29"/>
    <mergeCell ref="A1:F1"/>
    <mergeCell ref="A4:F4"/>
  </mergeCells>
  <printOptions horizontalCentered="1"/>
  <pageMargins left="0.7" right="0.7" top="0.75" bottom="0.75" header="0.3" footer="0.3"/>
  <pageSetup scale="92"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55"/>
  <sheetViews>
    <sheetView showGridLines="0" zoomScaleNormal="100" workbookViewId="0">
      <selection sqref="A1:G1"/>
    </sheetView>
  </sheetViews>
  <sheetFormatPr defaultColWidth="10.28515625" defaultRowHeight="14.25" x14ac:dyDescent="0.2"/>
  <cols>
    <col min="1" max="1" width="8" style="39" customWidth="1"/>
    <col min="2" max="2" width="12" style="39" bestFit="1" customWidth="1"/>
    <col min="3" max="3" width="11" style="39" customWidth="1"/>
    <col min="4" max="4" width="11.42578125" style="39" bestFit="1" customWidth="1"/>
    <col min="5" max="5" width="10.85546875" style="39" customWidth="1"/>
    <col min="6" max="6" width="11.42578125" style="39" bestFit="1" customWidth="1"/>
    <col min="7" max="7" width="11.140625" style="39" customWidth="1"/>
    <col min="8" max="16384" width="10.28515625" style="39"/>
  </cols>
  <sheetData>
    <row r="1" spans="1:16" ht="15.75" x14ac:dyDescent="0.25">
      <c r="A1" s="945" t="s">
        <v>299</v>
      </c>
      <c r="B1" s="945"/>
      <c r="C1" s="945"/>
      <c r="D1" s="945"/>
      <c r="E1" s="945"/>
      <c r="F1" s="945"/>
      <c r="G1" s="945"/>
    </row>
    <row r="2" spans="1:16" ht="15.75" x14ac:dyDescent="0.25">
      <c r="A2" s="945" t="s">
        <v>300</v>
      </c>
      <c r="B2" s="945"/>
      <c r="C2" s="945"/>
      <c r="D2" s="945"/>
      <c r="E2" s="945"/>
      <c r="F2" s="945"/>
      <c r="G2" s="945"/>
    </row>
    <row r="3" spans="1:16" ht="15.75" x14ac:dyDescent="0.25">
      <c r="A3" s="945" t="s">
        <v>301</v>
      </c>
      <c r="B3" s="945"/>
      <c r="C3" s="945"/>
      <c r="D3" s="945"/>
      <c r="E3" s="945"/>
      <c r="F3" s="945"/>
      <c r="G3" s="945"/>
    </row>
    <row r="4" spans="1:16" ht="15.75" x14ac:dyDescent="0.25">
      <c r="A4" s="945" t="s">
        <v>423</v>
      </c>
      <c r="B4" s="945"/>
      <c r="C4" s="945"/>
      <c r="D4" s="945"/>
      <c r="E4" s="945"/>
      <c r="F4" s="945"/>
      <c r="G4" s="945"/>
    </row>
    <row r="5" spans="1:16" ht="15" x14ac:dyDescent="0.25">
      <c r="A5" s="80"/>
      <c r="B5" s="80"/>
      <c r="C5" s="80"/>
      <c r="D5" s="80"/>
      <c r="E5" s="80"/>
      <c r="F5" s="80"/>
      <c r="G5" s="80"/>
    </row>
    <row r="6" spans="1:16" ht="15" x14ac:dyDescent="0.25">
      <c r="A6" s="972" t="s">
        <v>167</v>
      </c>
      <c r="B6" s="973"/>
      <c r="C6" s="973"/>
      <c r="D6" s="973"/>
      <c r="E6" s="973"/>
      <c r="F6" s="973"/>
      <c r="G6" s="974"/>
    </row>
    <row r="7" spans="1:16" ht="15" x14ac:dyDescent="0.25">
      <c r="A7" s="367"/>
      <c r="B7" s="975" t="s">
        <v>169</v>
      </c>
      <c r="C7" s="975"/>
      <c r="D7" s="975" t="s">
        <v>170</v>
      </c>
      <c r="E7" s="975"/>
      <c r="F7" s="975" t="s">
        <v>171</v>
      </c>
      <c r="G7" s="975"/>
      <c r="J7" s="67"/>
      <c r="K7" s="67"/>
      <c r="L7" s="67"/>
      <c r="M7" s="67"/>
      <c r="N7" s="67"/>
      <c r="O7" s="67"/>
      <c r="P7" s="67"/>
    </row>
    <row r="8" spans="1:16" ht="15" x14ac:dyDescent="0.25">
      <c r="A8" s="368" t="s">
        <v>168</v>
      </c>
      <c r="B8" s="369" t="s">
        <v>71</v>
      </c>
      <c r="C8" s="82" t="s">
        <v>172</v>
      </c>
      <c r="D8" s="369" t="s">
        <v>71</v>
      </c>
      <c r="E8" s="82" t="s">
        <v>172</v>
      </c>
      <c r="F8" s="369" t="s">
        <v>71</v>
      </c>
      <c r="G8" s="82" t="s">
        <v>172</v>
      </c>
      <c r="J8" s="67"/>
      <c r="K8" s="67"/>
      <c r="L8" s="67"/>
      <c r="M8" s="67"/>
      <c r="N8" s="67"/>
      <c r="O8" s="67"/>
      <c r="P8" s="67"/>
    </row>
    <row r="9" spans="1:16" ht="15" x14ac:dyDescent="0.25">
      <c r="A9" s="363"/>
      <c r="B9" s="363" t="s">
        <v>173</v>
      </c>
      <c r="C9" s="83" t="s">
        <v>174</v>
      </c>
      <c r="D9" s="363" t="s">
        <v>173</v>
      </c>
      <c r="E9" s="83" t="s">
        <v>174</v>
      </c>
      <c r="F9" s="363" t="s">
        <v>173</v>
      </c>
      <c r="G9" s="83" t="s">
        <v>174</v>
      </c>
      <c r="J9" s="67"/>
      <c r="K9" s="72"/>
      <c r="L9" s="72"/>
      <c r="M9" s="72"/>
      <c r="N9" s="72"/>
      <c r="O9" s="72"/>
      <c r="P9" s="72"/>
    </row>
    <row r="10" spans="1:16" ht="15" customHeight="1" x14ac:dyDescent="0.25">
      <c r="A10" s="553">
        <v>2005</v>
      </c>
      <c r="B10" s="84">
        <v>17479</v>
      </c>
      <c r="C10" s="554">
        <v>-6.218478377508319</v>
      </c>
      <c r="D10" s="84">
        <v>14797</v>
      </c>
      <c r="E10" s="554">
        <v>-1.3533333333333286</v>
      </c>
      <c r="F10" s="84">
        <v>4042</v>
      </c>
      <c r="G10" s="554">
        <v>3.720810880164227</v>
      </c>
      <c r="J10" s="67"/>
      <c r="K10" s="72"/>
      <c r="L10" s="72"/>
      <c r="M10" s="72"/>
      <c r="N10" s="72"/>
      <c r="O10" s="72"/>
      <c r="P10" s="72"/>
    </row>
    <row r="11" spans="1:16" ht="15" customHeight="1" x14ac:dyDescent="0.25">
      <c r="A11" s="553">
        <v>2006</v>
      </c>
      <c r="B11" s="84">
        <v>15548</v>
      </c>
      <c r="C11" s="554">
        <v>-11.047542765604435</v>
      </c>
      <c r="D11" s="84">
        <v>14089</v>
      </c>
      <c r="E11" s="554">
        <v>-4.7847536662837031</v>
      </c>
      <c r="F11" s="84">
        <v>4202</v>
      </c>
      <c r="G11" s="554">
        <v>3.9584364176150411</v>
      </c>
      <c r="J11" s="67"/>
      <c r="K11" s="72"/>
      <c r="L11" s="72"/>
      <c r="M11" s="72"/>
      <c r="N11" s="72"/>
      <c r="O11" s="72"/>
      <c r="P11" s="72"/>
    </row>
    <row r="12" spans="1:16" ht="15" customHeight="1" x14ac:dyDescent="0.25">
      <c r="A12" s="553">
        <v>2007</v>
      </c>
      <c r="B12" s="84">
        <v>12675</v>
      </c>
      <c r="C12" s="554">
        <v>-18.478260869565222</v>
      </c>
      <c r="D12" s="84">
        <v>10375</v>
      </c>
      <c r="E12" s="554">
        <v>-26.360990843920785</v>
      </c>
      <c r="F12" s="84">
        <v>3184</v>
      </c>
      <c r="G12" s="554">
        <v>-24.226558781532603</v>
      </c>
      <c r="J12" s="67"/>
      <c r="K12" s="72"/>
      <c r="L12" s="72"/>
      <c r="M12" s="72"/>
      <c r="N12" s="72"/>
      <c r="O12" s="72"/>
      <c r="P12" s="72"/>
    </row>
    <row r="13" spans="1:16" ht="15" customHeight="1" x14ac:dyDescent="0.25">
      <c r="A13" s="553">
        <v>2008</v>
      </c>
      <c r="B13" s="84">
        <v>10108</v>
      </c>
      <c r="C13" s="554">
        <v>-20.252465483234715</v>
      </c>
      <c r="D13" s="84">
        <v>8532</v>
      </c>
      <c r="E13" s="554">
        <v>-17.763855421686749</v>
      </c>
      <c r="F13" s="84">
        <v>2465</v>
      </c>
      <c r="G13" s="554">
        <v>-22.581658291457284</v>
      </c>
      <c r="J13" s="67"/>
      <c r="K13" s="72"/>
      <c r="L13" s="72"/>
      <c r="M13" s="72"/>
      <c r="N13" s="72"/>
      <c r="O13" s="72"/>
      <c r="P13" s="72"/>
    </row>
    <row r="14" spans="1:16" ht="15" customHeight="1" x14ac:dyDescent="0.25">
      <c r="A14" s="555">
        <v>2009</v>
      </c>
      <c r="B14" s="84">
        <v>9639</v>
      </c>
      <c r="C14" s="554">
        <v>-4.6398891966758953</v>
      </c>
      <c r="D14" s="84">
        <v>7971</v>
      </c>
      <c r="E14" s="554">
        <v>-6.5752461322081572</v>
      </c>
      <c r="F14" s="84">
        <v>1956</v>
      </c>
      <c r="G14" s="554">
        <v>-20.649087221095328</v>
      </c>
      <c r="J14" s="67"/>
      <c r="K14" s="72"/>
      <c r="L14" s="72"/>
      <c r="M14" s="72"/>
      <c r="N14" s="72"/>
      <c r="O14" s="72"/>
      <c r="P14" s="72"/>
    </row>
    <row r="15" spans="1:16" ht="15" customHeight="1" x14ac:dyDescent="0.25">
      <c r="A15" s="555">
        <v>2010</v>
      </c>
      <c r="B15" s="84">
        <v>9608</v>
      </c>
      <c r="C15" s="554">
        <v>-0.32161012553169055</v>
      </c>
      <c r="D15" s="84">
        <v>7908</v>
      </c>
      <c r="E15" s="554">
        <v>-0.79036507339104167</v>
      </c>
      <c r="F15" s="84">
        <v>2071</v>
      </c>
      <c r="G15" s="554">
        <v>5.8793456032719904</v>
      </c>
      <c r="J15" s="67"/>
      <c r="K15" s="72"/>
      <c r="L15" s="72"/>
      <c r="M15" s="72"/>
      <c r="N15" s="72"/>
      <c r="O15" s="72"/>
      <c r="P15" s="72"/>
    </row>
    <row r="16" spans="1:16" ht="15" customHeight="1" x14ac:dyDescent="0.25">
      <c r="A16" s="553">
        <v>2011</v>
      </c>
      <c r="B16" s="84">
        <v>7979</v>
      </c>
      <c r="C16" s="554">
        <v>-16.95462114904246</v>
      </c>
      <c r="D16" s="84">
        <v>7051</v>
      </c>
      <c r="E16" s="554">
        <v>-10.837126960040466</v>
      </c>
      <c r="F16" s="84">
        <v>1884</v>
      </c>
      <c r="G16" s="554">
        <v>-9.0294543698696277</v>
      </c>
      <c r="I16" s="85"/>
      <c r="J16" s="67"/>
      <c r="K16" s="72"/>
      <c r="L16" s="72"/>
      <c r="M16" s="72"/>
      <c r="N16" s="72"/>
      <c r="O16" s="72"/>
      <c r="P16" s="72"/>
    </row>
    <row r="17" spans="1:16" ht="15" customHeight="1" x14ac:dyDescent="0.25">
      <c r="A17" s="555">
        <v>2012</v>
      </c>
      <c r="B17" s="84">
        <v>9077</v>
      </c>
      <c r="C17" s="554">
        <v>13.761122947737814</v>
      </c>
      <c r="D17" s="84">
        <v>7432</v>
      </c>
      <c r="E17" s="554">
        <v>5.4034888668273995</v>
      </c>
      <c r="F17" s="86">
        <v>2082</v>
      </c>
      <c r="G17" s="554">
        <v>10.509554140127397</v>
      </c>
      <c r="J17" s="67"/>
      <c r="K17" s="72"/>
      <c r="L17" s="72"/>
      <c r="M17" s="72"/>
      <c r="N17" s="72"/>
      <c r="O17" s="72"/>
      <c r="P17" s="72"/>
    </row>
    <row r="18" spans="1:16" ht="15" customHeight="1" x14ac:dyDescent="0.25">
      <c r="A18" s="555">
        <v>2013</v>
      </c>
      <c r="B18" s="84">
        <v>10573</v>
      </c>
      <c r="C18" s="554">
        <v>16.481216260879151</v>
      </c>
      <c r="D18" s="84">
        <v>8692</v>
      </c>
      <c r="E18" s="554">
        <v>16.953713670613556</v>
      </c>
      <c r="F18" s="86">
        <v>2539</v>
      </c>
      <c r="G18" s="554">
        <v>21.950048030739676</v>
      </c>
      <c r="J18" s="67"/>
      <c r="K18" s="72"/>
      <c r="L18" s="72"/>
      <c r="M18" s="72"/>
      <c r="N18" s="72"/>
      <c r="O18" s="72"/>
      <c r="P18" s="72"/>
    </row>
    <row r="19" spans="1:16" ht="15" customHeight="1" x14ac:dyDescent="0.25">
      <c r="A19" s="555">
        <v>2014</v>
      </c>
      <c r="B19" s="69">
        <v>10508</v>
      </c>
      <c r="C19" s="556">
        <v>-0.61477347961789164</v>
      </c>
      <c r="D19" s="70">
        <v>8823</v>
      </c>
      <c r="E19" s="556">
        <v>1.5071329958582513</v>
      </c>
      <c r="F19" s="70">
        <v>2599</v>
      </c>
      <c r="G19" s="556">
        <v>2.3631350925561234</v>
      </c>
      <c r="J19" s="67"/>
      <c r="K19" s="72"/>
      <c r="L19" s="72"/>
      <c r="M19" s="72"/>
      <c r="N19" s="72"/>
      <c r="O19" s="72"/>
      <c r="P19" s="72"/>
    </row>
    <row r="20" spans="1:16" ht="15" customHeight="1" x14ac:dyDescent="0.25">
      <c r="A20" s="555">
        <v>2015</v>
      </c>
      <c r="B20" s="70">
        <v>12078</v>
      </c>
      <c r="C20" s="556">
        <v>14.940997335363537</v>
      </c>
      <c r="D20" s="70">
        <v>9551</v>
      </c>
      <c r="E20" s="556">
        <v>8.2511617363708378</v>
      </c>
      <c r="F20" s="70">
        <v>2593</v>
      </c>
      <c r="G20" s="556">
        <v>-0.23085802231627151</v>
      </c>
      <c r="J20" s="67"/>
      <c r="K20" s="72"/>
      <c r="L20" s="72"/>
      <c r="M20" s="72"/>
      <c r="N20" s="72"/>
      <c r="O20" s="72"/>
      <c r="P20" s="72"/>
    </row>
    <row r="21" spans="1:16" ht="15" customHeight="1" x14ac:dyDescent="0.25">
      <c r="A21" s="555">
        <v>2016</v>
      </c>
      <c r="B21" s="70">
        <v>12745</v>
      </c>
      <c r="C21" s="556">
        <v>5.5224374896506001</v>
      </c>
      <c r="D21" s="70">
        <v>9882</v>
      </c>
      <c r="E21" s="556">
        <v>3.4656056957386605</v>
      </c>
      <c r="F21" s="70">
        <v>2549</v>
      </c>
      <c r="G21" s="556">
        <v>-1.6968762051677633</v>
      </c>
      <c r="J21" s="67"/>
      <c r="K21" s="72"/>
      <c r="L21" s="72"/>
      <c r="M21" s="72"/>
      <c r="N21" s="72"/>
      <c r="O21" s="72"/>
      <c r="P21" s="72"/>
    </row>
    <row r="22" spans="1:16" ht="15" customHeight="1" x14ac:dyDescent="0.25">
      <c r="A22" s="555">
        <v>2017</v>
      </c>
      <c r="B22" s="69">
        <v>13564</v>
      </c>
      <c r="C22" s="556">
        <v>6.4260494311494609</v>
      </c>
      <c r="D22" s="70">
        <v>10143</v>
      </c>
      <c r="E22" s="556">
        <v>2.6411657559198609</v>
      </c>
      <c r="F22" s="70">
        <v>2499</v>
      </c>
      <c r="G22" s="556">
        <v>-1.9615535504119208</v>
      </c>
      <c r="J22" s="67"/>
      <c r="K22" s="72"/>
      <c r="L22" s="72"/>
      <c r="M22" s="72"/>
      <c r="N22" s="72"/>
      <c r="O22" s="72"/>
      <c r="P22" s="72"/>
    </row>
    <row r="23" spans="1:16" ht="15" customHeight="1" x14ac:dyDescent="0.25">
      <c r="A23" s="555">
        <v>2018</v>
      </c>
      <c r="B23" s="69">
        <v>12585</v>
      </c>
      <c r="C23" s="556">
        <v>-7.2176349159539965</v>
      </c>
      <c r="D23" s="70">
        <v>9454</v>
      </c>
      <c r="E23" s="556">
        <v>-6.79286207236518</v>
      </c>
      <c r="F23" s="86">
        <v>2413</v>
      </c>
      <c r="G23" s="556">
        <v>-3.4413765506202454</v>
      </c>
      <c r="J23" s="67"/>
      <c r="K23" s="72"/>
      <c r="L23" s="72"/>
      <c r="M23" s="72"/>
      <c r="N23" s="72"/>
      <c r="O23" s="72"/>
      <c r="P23" s="72"/>
    </row>
    <row r="24" spans="1:16" ht="15" customHeight="1" x14ac:dyDescent="0.25">
      <c r="A24" s="553">
        <v>2019</v>
      </c>
      <c r="B24" s="69">
        <v>12389</v>
      </c>
      <c r="C24" s="556">
        <v>-1.5574096146205751</v>
      </c>
      <c r="D24" s="70">
        <v>9174</v>
      </c>
      <c r="E24" s="556">
        <v>-2.9617093293843877</v>
      </c>
      <c r="F24" s="86">
        <v>2327</v>
      </c>
      <c r="G24" s="556">
        <v>-3.5640281806879393</v>
      </c>
      <c r="J24" s="67"/>
      <c r="K24" s="72"/>
      <c r="L24" s="72"/>
      <c r="M24" s="72"/>
      <c r="N24" s="72"/>
      <c r="O24" s="72"/>
      <c r="P24" s="72"/>
    </row>
    <row r="25" spans="1:16" ht="15" customHeight="1" x14ac:dyDescent="0.25">
      <c r="A25" s="553">
        <v>2020</v>
      </c>
      <c r="B25" s="69">
        <v>10365</v>
      </c>
      <c r="C25" s="556">
        <v>-16.337073210105736</v>
      </c>
      <c r="D25" s="70">
        <v>7176</v>
      </c>
      <c r="E25" s="556">
        <v>-21.778940483976449</v>
      </c>
      <c r="F25" s="86">
        <v>1564</v>
      </c>
      <c r="G25" s="556">
        <v>-32.788998710786423</v>
      </c>
      <c r="J25" s="67"/>
      <c r="K25" s="72"/>
      <c r="L25" s="72"/>
      <c r="M25" s="72"/>
      <c r="N25" s="72"/>
      <c r="O25" s="72"/>
      <c r="P25" s="72"/>
    </row>
    <row r="26" spans="1:16" ht="15" customHeight="1" x14ac:dyDescent="0.25">
      <c r="A26" s="553">
        <v>2021</v>
      </c>
      <c r="B26" s="69">
        <v>14607</v>
      </c>
      <c r="C26" s="556">
        <v>40.926193921852395</v>
      </c>
      <c r="D26" s="70">
        <v>9864</v>
      </c>
      <c r="E26" s="556">
        <v>37.458193979933107</v>
      </c>
      <c r="F26" s="86">
        <v>2430</v>
      </c>
      <c r="G26" s="556">
        <v>55.37084398976981</v>
      </c>
      <c r="J26" s="67"/>
      <c r="K26" s="72"/>
      <c r="L26" s="72"/>
      <c r="M26" s="72"/>
      <c r="N26" s="72"/>
      <c r="O26" s="72"/>
      <c r="P26" s="72"/>
    </row>
    <row r="27" spans="1:16" ht="15" customHeight="1" x14ac:dyDescent="0.25">
      <c r="A27" s="553">
        <v>2022</v>
      </c>
      <c r="B27" s="69">
        <v>12533</v>
      </c>
      <c r="C27" s="556">
        <v>-14.198671869651536</v>
      </c>
      <c r="D27" s="70">
        <v>9376</v>
      </c>
      <c r="E27" s="556">
        <v>-4.9472830494728282</v>
      </c>
      <c r="F27" s="86">
        <v>2441</v>
      </c>
      <c r="G27" s="556">
        <v>0.45267489711933173</v>
      </c>
      <c r="J27" s="67"/>
      <c r="K27" s="72"/>
      <c r="L27" s="72"/>
      <c r="M27" s="72"/>
      <c r="N27" s="72"/>
      <c r="O27" s="72"/>
      <c r="P27" s="72"/>
    </row>
    <row r="28" spans="1:16" ht="15" customHeight="1" x14ac:dyDescent="0.25">
      <c r="A28" s="553">
        <v>2023</v>
      </c>
      <c r="B28" s="69">
        <v>9758</v>
      </c>
      <c r="C28" s="556">
        <v>-22.141546317721218</v>
      </c>
      <c r="D28" s="70">
        <v>7047</v>
      </c>
      <c r="E28" s="556">
        <v>-24.840017064846421</v>
      </c>
      <c r="F28" s="86">
        <v>1907</v>
      </c>
      <c r="G28" s="556">
        <v>-21.876280213027442</v>
      </c>
      <c r="J28" s="87"/>
      <c r="K28" s="88"/>
      <c r="L28" s="89"/>
      <c r="M28" s="89"/>
      <c r="N28" s="89"/>
      <c r="O28" s="89"/>
      <c r="P28" s="89"/>
    </row>
    <row r="29" spans="1:16" ht="15" customHeight="1" x14ac:dyDescent="0.25">
      <c r="A29" s="557">
        <v>2024</v>
      </c>
      <c r="B29" s="75">
        <v>10149</v>
      </c>
      <c r="C29" s="558">
        <v>4.006968641114983</v>
      </c>
      <c r="D29" s="370">
        <v>7235</v>
      </c>
      <c r="E29" s="558">
        <v>2.6678019015183851</v>
      </c>
      <c r="F29" s="371">
        <v>1920</v>
      </c>
      <c r="G29" s="558">
        <v>0.68169900367067715</v>
      </c>
      <c r="J29" s="87"/>
      <c r="K29" s="88"/>
      <c r="L29" s="89"/>
      <c r="M29" s="89"/>
      <c r="N29" s="89"/>
      <c r="O29" s="89"/>
      <c r="P29" s="89"/>
    </row>
    <row r="30" spans="1:16" x14ac:dyDescent="0.2">
      <c r="A30" s="78"/>
      <c r="B30" s="90"/>
      <c r="C30" s="91"/>
      <c r="D30" s="90"/>
      <c r="E30" s="91"/>
      <c r="F30" s="90"/>
      <c r="G30" s="91"/>
    </row>
    <row r="31" spans="1:16" ht="15" x14ac:dyDescent="0.25">
      <c r="A31" s="972" t="s">
        <v>164</v>
      </c>
      <c r="B31" s="973"/>
      <c r="C31" s="973"/>
      <c r="D31" s="973"/>
      <c r="E31" s="973"/>
      <c r="F31" s="973"/>
      <c r="G31" s="974"/>
    </row>
    <row r="32" spans="1:16" ht="15" x14ac:dyDescent="0.25">
      <c r="A32" s="367"/>
      <c r="B32" s="975" t="s">
        <v>169</v>
      </c>
      <c r="C32" s="975"/>
      <c r="D32" s="975" t="s">
        <v>170</v>
      </c>
      <c r="E32" s="975"/>
      <c r="F32" s="975" t="s">
        <v>171</v>
      </c>
      <c r="G32" s="975"/>
    </row>
    <row r="33" spans="1:7" ht="15" x14ac:dyDescent="0.25">
      <c r="A33" s="368" t="s">
        <v>168</v>
      </c>
      <c r="B33" s="369" t="s">
        <v>175</v>
      </c>
      <c r="C33" s="82" t="s">
        <v>172</v>
      </c>
      <c r="D33" s="369" t="s">
        <v>175</v>
      </c>
      <c r="E33" s="82" t="s">
        <v>172</v>
      </c>
      <c r="F33" s="369" t="s">
        <v>175</v>
      </c>
      <c r="G33" s="82" t="s">
        <v>172</v>
      </c>
    </row>
    <row r="34" spans="1:7" ht="15" x14ac:dyDescent="0.25">
      <c r="A34" s="363"/>
      <c r="B34" s="363" t="s">
        <v>350</v>
      </c>
      <c r="C34" s="83" t="s">
        <v>5</v>
      </c>
      <c r="D34" s="363" t="s">
        <v>350</v>
      </c>
      <c r="E34" s="83" t="s">
        <v>5</v>
      </c>
      <c r="F34" s="363" t="s">
        <v>350</v>
      </c>
      <c r="G34" s="83" t="s">
        <v>5</v>
      </c>
    </row>
    <row r="35" spans="1:7" ht="15" customHeight="1" x14ac:dyDescent="0.25">
      <c r="A35" s="553">
        <v>2005</v>
      </c>
      <c r="B35" s="559">
        <v>420810</v>
      </c>
      <c r="C35" s="556">
        <v>16.891666666666659</v>
      </c>
      <c r="D35" s="559">
        <v>515000</v>
      </c>
      <c r="E35" s="556">
        <v>19.767441860465105</v>
      </c>
      <c r="F35" s="559">
        <v>600000</v>
      </c>
      <c r="G35" s="556">
        <v>20.240480961923858</v>
      </c>
    </row>
    <row r="36" spans="1:7" ht="15" customHeight="1" x14ac:dyDescent="0.25">
      <c r="A36" s="553">
        <v>2006</v>
      </c>
      <c r="B36" s="559">
        <v>460000</v>
      </c>
      <c r="C36" s="556">
        <v>9.3129916114160771</v>
      </c>
      <c r="D36" s="559">
        <v>578000</v>
      </c>
      <c r="E36" s="556">
        <v>12.233009708737864</v>
      </c>
      <c r="F36" s="559">
        <v>675000</v>
      </c>
      <c r="G36" s="556">
        <v>12.5</v>
      </c>
    </row>
    <row r="37" spans="1:7" ht="15" customHeight="1" x14ac:dyDescent="0.25">
      <c r="A37" s="553">
        <v>2007</v>
      </c>
      <c r="B37" s="559">
        <v>475000</v>
      </c>
      <c r="C37" s="556">
        <v>3.2608695652173836</v>
      </c>
      <c r="D37" s="559">
        <v>595000</v>
      </c>
      <c r="E37" s="556">
        <v>2.9411764705882248</v>
      </c>
      <c r="F37" s="559">
        <v>700000</v>
      </c>
      <c r="G37" s="556">
        <v>3.7037037037036979</v>
      </c>
    </row>
    <row r="38" spans="1:7" ht="15" customHeight="1" x14ac:dyDescent="0.25">
      <c r="A38" s="553">
        <v>2008</v>
      </c>
      <c r="B38" s="559">
        <v>430000</v>
      </c>
      <c r="C38" s="556">
        <v>-9.4736842105263115</v>
      </c>
      <c r="D38" s="559">
        <v>539000</v>
      </c>
      <c r="E38" s="556">
        <v>-9.4117647058823533</v>
      </c>
      <c r="F38" s="559">
        <v>640996</v>
      </c>
      <c r="G38" s="556">
        <v>-8.4291428571428568</v>
      </c>
    </row>
    <row r="39" spans="1:7" ht="15" customHeight="1" x14ac:dyDescent="0.25">
      <c r="A39" s="555">
        <v>2009</v>
      </c>
      <c r="B39" s="559">
        <v>394000</v>
      </c>
      <c r="C39" s="556">
        <v>-8.3720930232558111</v>
      </c>
      <c r="D39" s="559">
        <v>461100</v>
      </c>
      <c r="E39" s="556">
        <v>-14.452690166975879</v>
      </c>
      <c r="F39" s="559">
        <v>562268</v>
      </c>
      <c r="G39" s="556">
        <v>-12.282135925965221</v>
      </c>
    </row>
    <row r="40" spans="1:7" ht="15" customHeight="1" x14ac:dyDescent="0.25">
      <c r="A40" s="555">
        <v>2010</v>
      </c>
      <c r="B40" s="559">
        <v>395000</v>
      </c>
      <c r="C40" s="556">
        <v>0.25380710659899108</v>
      </c>
      <c r="D40" s="559">
        <v>445000</v>
      </c>
      <c r="E40" s="556">
        <v>-3.4916504012144856</v>
      </c>
      <c r="F40" s="559">
        <v>535000</v>
      </c>
      <c r="G40" s="556">
        <v>-4.849644653439289</v>
      </c>
    </row>
    <row r="41" spans="1:7" ht="15" customHeight="1" x14ac:dyDescent="0.25">
      <c r="A41" s="555">
        <v>2011</v>
      </c>
      <c r="B41" s="560">
        <v>393800</v>
      </c>
      <c r="C41" s="556">
        <v>-0.30379746835442756</v>
      </c>
      <c r="D41" s="560">
        <v>445000</v>
      </c>
      <c r="E41" s="556">
        <v>0</v>
      </c>
      <c r="F41" s="560">
        <v>519500</v>
      </c>
      <c r="G41" s="556">
        <v>-2.8971962616822444</v>
      </c>
    </row>
    <row r="42" spans="1:7" ht="15" customHeight="1" x14ac:dyDescent="0.25">
      <c r="A42" s="553">
        <v>2012</v>
      </c>
      <c r="B42" s="559">
        <v>400000</v>
      </c>
      <c r="C42" s="556">
        <v>1.5744032503808958</v>
      </c>
      <c r="D42" s="559">
        <v>460000</v>
      </c>
      <c r="E42" s="556">
        <v>3.3707865168539408</v>
      </c>
      <c r="F42" s="559">
        <v>520000</v>
      </c>
      <c r="G42" s="556">
        <v>9.6246390760357237E-2</v>
      </c>
    </row>
    <row r="43" spans="1:7" ht="15" customHeight="1" x14ac:dyDescent="0.25">
      <c r="A43" s="555">
        <v>2013</v>
      </c>
      <c r="B43" s="559">
        <v>415000</v>
      </c>
      <c r="C43" s="556">
        <v>3.7500000000000089</v>
      </c>
      <c r="D43" s="559">
        <v>489545</v>
      </c>
      <c r="E43" s="556">
        <v>6.4228260869565235</v>
      </c>
      <c r="F43" s="559">
        <v>550000</v>
      </c>
      <c r="G43" s="556">
        <v>5.7692307692307709</v>
      </c>
    </row>
    <row r="44" spans="1:7" ht="15" customHeight="1" x14ac:dyDescent="0.25">
      <c r="A44" s="555">
        <v>2014</v>
      </c>
      <c r="B44" s="561">
        <v>430424</v>
      </c>
      <c r="C44" s="556">
        <v>3.7166265060240899</v>
      </c>
      <c r="D44" s="561">
        <v>525000</v>
      </c>
      <c r="E44" s="556">
        <v>7.2424394080217391</v>
      </c>
      <c r="F44" s="561">
        <v>615000</v>
      </c>
      <c r="G44" s="556">
        <v>11.818181818181817</v>
      </c>
    </row>
    <row r="45" spans="1:7" ht="15" customHeight="1" x14ac:dyDescent="0.25">
      <c r="A45" s="555">
        <v>2015</v>
      </c>
      <c r="B45" s="560">
        <v>450000</v>
      </c>
      <c r="C45" s="556">
        <v>4.5480735274984641</v>
      </c>
      <c r="D45" s="560">
        <v>560000</v>
      </c>
      <c r="E45" s="556">
        <v>6.6666666666666652</v>
      </c>
      <c r="F45" s="560">
        <v>680000</v>
      </c>
      <c r="G45" s="556">
        <v>10.569105691056912</v>
      </c>
    </row>
    <row r="46" spans="1:7" ht="15" customHeight="1" x14ac:dyDescent="0.25">
      <c r="A46" s="555">
        <v>2016</v>
      </c>
      <c r="B46" s="561">
        <v>475000</v>
      </c>
      <c r="C46" s="556">
        <v>5.555555555555558</v>
      </c>
      <c r="D46" s="561">
        <v>600000</v>
      </c>
      <c r="E46" s="556">
        <v>7.1428571428571397</v>
      </c>
      <c r="F46" s="561">
        <v>742500</v>
      </c>
      <c r="G46" s="556">
        <v>9.1911764705882248</v>
      </c>
    </row>
    <row r="47" spans="1:7" ht="15" customHeight="1" x14ac:dyDescent="0.25">
      <c r="A47" s="555">
        <v>2017</v>
      </c>
      <c r="B47" s="561">
        <v>518000</v>
      </c>
      <c r="C47" s="556">
        <v>9.0526315789473788</v>
      </c>
      <c r="D47" s="561">
        <v>655000</v>
      </c>
      <c r="E47" s="556">
        <v>9.1666666666666572</v>
      </c>
      <c r="F47" s="561">
        <v>790000</v>
      </c>
      <c r="G47" s="556">
        <v>6.3973063973064015</v>
      </c>
    </row>
    <row r="48" spans="1:7" ht="15" customHeight="1" x14ac:dyDescent="0.25">
      <c r="A48" s="555">
        <v>2018</v>
      </c>
      <c r="B48" s="559">
        <v>556700</v>
      </c>
      <c r="C48" s="556">
        <v>7.4710424710424661</v>
      </c>
      <c r="D48" s="559">
        <v>700425</v>
      </c>
      <c r="E48" s="556">
        <v>6.9351145038167861</v>
      </c>
      <c r="F48" s="559">
        <v>860000</v>
      </c>
      <c r="G48" s="556">
        <v>8.8607594936708889</v>
      </c>
    </row>
    <row r="49" spans="1:7" ht="15" customHeight="1" x14ac:dyDescent="0.25">
      <c r="A49" s="555">
        <v>2019</v>
      </c>
      <c r="B49" s="559">
        <v>570000</v>
      </c>
      <c r="C49" s="556">
        <v>2.3890784982935065</v>
      </c>
      <c r="D49" s="559">
        <v>725000</v>
      </c>
      <c r="E49" s="556">
        <v>3.50858407395509</v>
      </c>
      <c r="F49" s="559">
        <v>900000</v>
      </c>
      <c r="G49" s="556">
        <v>4.6511627906976827</v>
      </c>
    </row>
    <row r="50" spans="1:7" ht="15" customHeight="1" x14ac:dyDescent="0.25">
      <c r="A50" s="555">
        <v>2020</v>
      </c>
      <c r="B50" s="559">
        <v>603000</v>
      </c>
      <c r="C50" s="556">
        <v>5.7894736842105221</v>
      </c>
      <c r="D50" s="559">
        <v>770000</v>
      </c>
      <c r="E50" s="556">
        <v>6.2068965517241281</v>
      </c>
      <c r="F50" s="559">
        <v>928500</v>
      </c>
      <c r="G50" s="556">
        <v>3.1666666666666732</v>
      </c>
    </row>
    <row r="51" spans="1:7" ht="15" customHeight="1" x14ac:dyDescent="0.25">
      <c r="A51" s="555">
        <v>2021</v>
      </c>
      <c r="B51" s="559">
        <v>665000</v>
      </c>
      <c r="C51" s="556">
        <v>10.281923714759532</v>
      </c>
      <c r="D51" s="559">
        <v>850619</v>
      </c>
      <c r="E51" s="556">
        <v>10.470000000000002</v>
      </c>
      <c r="F51" s="559">
        <v>1055000</v>
      </c>
      <c r="G51" s="556">
        <v>13.624124932687121</v>
      </c>
    </row>
    <row r="52" spans="1:7" ht="15" customHeight="1" x14ac:dyDescent="0.25">
      <c r="A52" s="555">
        <v>2022</v>
      </c>
      <c r="B52" s="559">
        <v>705000</v>
      </c>
      <c r="C52" s="556">
        <v>6.0150375939849621</v>
      </c>
      <c r="D52" s="559">
        <v>900000</v>
      </c>
      <c r="E52" s="556">
        <v>5.8053017861110501</v>
      </c>
      <c r="F52" s="559">
        <v>1150000</v>
      </c>
      <c r="G52" s="556">
        <v>9.004739336492884</v>
      </c>
    </row>
    <row r="53" spans="1:7" ht="15" customHeight="1" x14ac:dyDescent="0.25">
      <c r="A53" s="555">
        <v>2023</v>
      </c>
      <c r="B53" s="559">
        <v>695000</v>
      </c>
      <c r="C53" s="556">
        <v>-1.4184397163120588</v>
      </c>
      <c r="D53" s="559">
        <v>890000</v>
      </c>
      <c r="E53" s="556">
        <v>-1.1111111111111072</v>
      </c>
      <c r="F53" s="559">
        <v>1050000</v>
      </c>
      <c r="G53" s="556">
        <v>-8.6956521739130483</v>
      </c>
    </row>
    <row r="54" spans="1:7" ht="15" customHeight="1" x14ac:dyDescent="0.25">
      <c r="A54" s="562">
        <v>2024</v>
      </c>
      <c r="B54" s="563">
        <v>725000</v>
      </c>
      <c r="C54" s="558">
        <v>4.3165467625899234</v>
      </c>
      <c r="D54" s="563">
        <v>904000</v>
      </c>
      <c r="E54" s="558">
        <v>1.5730337078651679</v>
      </c>
      <c r="F54" s="563">
        <v>1160000</v>
      </c>
      <c r="G54" s="558">
        <v>10.476190476190483</v>
      </c>
    </row>
    <row r="55" spans="1:7" x14ac:dyDescent="0.2">
      <c r="A55" s="1"/>
    </row>
  </sheetData>
  <mergeCells count="12">
    <mergeCell ref="A1:G1"/>
    <mergeCell ref="A31:G31"/>
    <mergeCell ref="B32:C32"/>
    <mergeCell ref="D32:E32"/>
    <mergeCell ref="F32:G32"/>
    <mergeCell ref="A2:G2"/>
    <mergeCell ref="A3:G3"/>
    <mergeCell ref="A6:G6"/>
    <mergeCell ref="B7:C7"/>
    <mergeCell ref="D7:E7"/>
    <mergeCell ref="F7:G7"/>
    <mergeCell ref="A4:G4"/>
  </mergeCells>
  <printOptions horizontalCentered="1"/>
  <pageMargins left="0.7" right="0.7" top="0.75" bottom="0.75" header="0.3" footer="0.3"/>
  <pageSetup scale="85"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9"/>
  <sheetViews>
    <sheetView showGridLines="0" zoomScaleNormal="100" workbookViewId="0">
      <selection sqref="A1:I1"/>
    </sheetView>
  </sheetViews>
  <sheetFormatPr defaultColWidth="9" defaultRowHeight="12.75" x14ac:dyDescent="0.2"/>
  <cols>
    <col min="1" max="1" width="34.28515625" style="268" customWidth="1"/>
    <col min="2" max="2" width="10.140625" style="665" bestFit="1" customWidth="1"/>
    <col min="3" max="3" width="12.42578125" style="267" bestFit="1" customWidth="1"/>
    <col min="4" max="4" width="12.28515625" style="267" customWidth="1"/>
    <col min="5" max="5" width="10.28515625" style="267" bestFit="1" customWidth="1"/>
    <col min="6" max="6" width="10.140625" style="663" bestFit="1" customWidth="1"/>
    <col min="7" max="7" width="9.28515625" style="664" customWidth="1"/>
    <col min="8" max="8" width="10.140625"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4.25" customHeight="1" x14ac:dyDescent="0.25">
      <c r="A5" s="929" t="s">
        <v>34</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373</v>
      </c>
      <c r="B12" s="412">
        <v>1105509</v>
      </c>
      <c r="C12" s="413"/>
      <c r="D12" s="656">
        <v>1493902803082</v>
      </c>
      <c r="E12" s="414">
        <v>99.999999999999972</v>
      </c>
      <c r="F12" s="656">
        <v>314982018014</v>
      </c>
      <c r="G12" s="414">
        <v>100</v>
      </c>
      <c r="H12" s="656">
        <v>299431604534</v>
      </c>
      <c r="I12" s="414">
        <v>100</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698463</v>
      </c>
      <c r="C14" s="418">
        <v>1096828</v>
      </c>
      <c r="D14" s="657">
        <v>738510288069</v>
      </c>
      <c r="E14" s="419">
        <v>49.434962337938877</v>
      </c>
      <c r="F14" s="657">
        <v>25834448204</v>
      </c>
      <c r="G14" s="419">
        <v>8.201880338087026</v>
      </c>
      <c r="H14" s="657">
        <v>25834448204</v>
      </c>
      <c r="I14" s="419">
        <v>8.6278294651647371</v>
      </c>
    </row>
    <row r="15" spans="1:9" s="654" customFormat="1" ht="15.6" customHeight="1" x14ac:dyDescent="0.2">
      <c r="A15" s="415" t="s">
        <v>41</v>
      </c>
      <c r="B15" s="416">
        <v>312230</v>
      </c>
      <c r="C15" s="416">
        <v>312230</v>
      </c>
      <c r="D15" s="652">
        <v>292821273385</v>
      </c>
      <c r="E15" s="420">
        <v>19.601092707028485</v>
      </c>
      <c r="F15" s="652">
        <v>11497338978</v>
      </c>
      <c r="G15" s="420">
        <v>3.6501572535766078</v>
      </c>
      <c r="H15" s="652">
        <v>11497338978</v>
      </c>
      <c r="I15" s="420">
        <v>3.8397212598493407</v>
      </c>
    </row>
    <row r="16" spans="1:9" s="654" customFormat="1" ht="15.6" customHeight="1" x14ac:dyDescent="0.2">
      <c r="A16" s="415" t="s">
        <v>42</v>
      </c>
      <c r="B16" s="416">
        <v>251857</v>
      </c>
      <c r="C16" s="416">
        <v>503714</v>
      </c>
      <c r="D16" s="652">
        <v>282162555912</v>
      </c>
      <c r="E16" s="420">
        <v>18.887611384748983</v>
      </c>
      <c r="F16" s="652">
        <v>9538819518</v>
      </c>
      <c r="G16" s="420">
        <v>3.0283695488851774</v>
      </c>
      <c r="H16" s="652">
        <v>9538819518</v>
      </c>
      <c r="I16" s="420">
        <v>3.1856421879197065</v>
      </c>
    </row>
    <row r="17" spans="1:9" s="654" customFormat="1" ht="15.6" customHeight="1" x14ac:dyDescent="0.2">
      <c r="A17" s="415" t="s">
        <v>43</v>
      </c>
      <c r="B17" s="416">
        <v>71942</v>
      </c>
      <c r="C17" s="416">
        <v>215826</v>
      </c>
      <c r="D17" s="652">
        <v>108484772595</v>
      </c>
      <c r="E17" s="420">
        <v>7.2618360693339765</v>
      </c>
      <c r="F17" s="652">
        <v>3166126583</v>
      </c>
      <c r="G17" s="420">
        <v>1.0051769313571657</v>
      </c>
      <c r="H17" s="652">
        <v>3166126583</v>
      </c>
      <c r="I17" s="420">
        <v>1.0573788922272871</v>
      </c>
    </row>
    <row r="18" spans="1:9" s="654" customFormat="1" ht="15.6" customHeight="1" x14ac:dyDescent="0.2">
      <c r="A18" s="415" t="s">
        <v>44</v>
      </c>
      <c r="B18" s="416">
        <v>25455</v>
      </c>
      <c r="C18" s="416">
        <v>25405</v>
      </c>
      <c r="D18" s="652">
        <v>16980337373</v>
      </c>
      <c r="E18" s="420">
        <v>1.1366427145038267</v>
      </c>
      <c r="F18" s="652">
        <v>554237462</v>
      </c>
      <c r="G18" s="420">
        <v>0.17595844534063712</v>
      </c>
      <c r="H18" s="652">
        <v>554237462</v>
      </c>
      <c r="I18" s="420">
        <v>0.18509651406455566</v>
      </c>
    </row>
    <row r="19" spans="1:9" s="654" customFormat="1" ht="15.6" customHeight="1" x14ac:dyDescent="0.2">
      <c r="A19" s="415" t="s">
        <v>45</v>
      </c>
      <c r="B19" s="416">
        <v>13539</v>
      </c>
      <c r="C19" s="416"/>
      <c r="D19" s="652">
        <v>3790100830</v>
      </c>
      <c r="E19" s="420">
        <v>0.2537046467936751</v>
      </c>
      <c r="F19" s="652">
        <v>111499932</v>
      </c>
      <c r="G19" s="420">
        <v>3.5398824575136274E-2</v>
      </c>
      <c r="H19" s="652">
        <v>111499932</v>
      </c>
      <c r="I19" s="420">
        <v>3.7237195510315402E-2</v>
      </c>
    </row>
    <row r="20" spans="1:9" s="654" customFormat="1" ht="15.6" customHeight="1" x14ac:dyDescent="0.2">
      <c r="A20" s="415" t="s">
        <v>46</v>
      </c>
      <c r="B20" s="416">
        <v>23440</v>
      </c>
      <c r="C20" s="416">
        <v>39653</v>
      </c>
      <c r="D20" s="652">
        <v>34271247974</v>
      </c>
      <c r="E20" s="420">
        <v>2.2940748155299402</v>
      </c>
      <c r="F20" s="652">
        <v>966425731</v>
      </c>
      <c r="G20" s="420">
        <v>0.30681933435230113</v>
      </c>
      <c r="H20" s="652">
        <v>966425731</v>
      </c>
      <c r="I20" s="420">
        <v>0.32275341559353127</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305738</v>
      </c>
      <c r="C22" s="418">
        <v>2018535</v>
      </c>
      <c r="D22" s="657">
        <v>369474204090</v>
      </c>
      <c r="E22" s="419">
        <v>24.732144777274353</v>
      </c>
      <c r="F22" s="657">
        <v>120909654264</v>
      </c>
      <c r="G22" s="419">
        <v>38.386208529093217</v>
      </c>
      <c r="H22" s="657">
        <v>115179601937</v>
      </c>
      <c r="I22" s="419">
        <v>38.466080464769888</v>
      </c>
    </row>
    <row r="23" spans="1:9" s="654" customFormat="1" ht="15.6" customHeight="1" x14ac:dyDescent="0.2">
      <c r="A23" s="415" t="s">
        <v>47</v>
      </c>
      <c r="B23" s="416">
        <v>24226</v>
      </c>
      <c r="C23" s="416">
        <v>1040343</v>
      </c>
      <c r="D23" s="652">
        <v>126672661511</v>
      </c>
      <c r="E23" s="420">
        <v>8.4793107857932686</v>
      </c>
      <c r="F23" s="652">
        <v>47752865512</v>
      </c>
      <c r="G23" s="420">
        <v>15.160505292679129</v>
      </c>
      <c r="H23" s="652">
        <v>45353088034</v>
      </c>
      <c r="I23" s="420">
        <v>15.146393148639801</v>
      </c>
    </row>
    <row r="24" spans="1:9" s="654" customFormat="1" ht="15.6" customHeight="1" x14ac:dyDescent="0.2">
      <c r="A24" s="415" t="s">
        <v>48</v>
      </c>
      <c r="B24" s="416">
        <v>4837</v>
      </c>
      <c r="C24" s="416">
        <v>357061</v>
      </c>
      <c r="D24" s="652">
        <v>65117969000</v>
      </c>
      <c r="E24" s="420">
        <v>4.3589160463223049</v>
      </c>
      <c r="F24" s="652">
        <v>28347254293</v>
      </c>
      <c r="G24" s="420">
        <v>8.9996420975815994</v>
      </c>
      <c r="H24" s="652">
        <v>26722737002</v>
      </c>
      <c r="I24" s="420">
        <v>8.9244877953307942</v>
      </c>
    </row>
    <row r="25" spans="1:9" s="654" customFormat="1" ht="15.6" customHeight="1" x14ac:dyDescent="0.2">
      <c r="A25" s="415" t="s">
        <v>44</v>
      </c>
      <c r="B25" s="416">
        <v>199878</v>
      </c>
      <c r="C25" s="416">
        <v>199878</v>
      </c>
      <c r="D25" s="652">
        <v>62945624124</v>
      </c>
      <c r="E25" s="420">
        <v>4.2135019757737835</v>
      </c>
      <c r="F25" s="652">
        <v>25090913926</v>
      </c>
      <c r="G25" s="420">
        <v>7.9658242347297374</v>
      </c>
      <c r="H25" s="652">
        <v>23671290956</v>
      </c>
      <c r="I25" s="420">
        <v>7.9054083128062596</v>
      </c>
    </row>
    <row r="26" spans="1:9" s="654" customFormat="1" ht="15.6" customHeight="1" x14ac:dyDescent="0.2">
      <c r="A26" s="415" t="s">
        <v>49</v>
      </c>
      <c r="B26" s="416">
        <v>1008</v>
      </c>
      <c r="C26" s="416">
        <v>68646</v>
      </c>
      <c r="D26" s="652">
        <v>17308280846</v>
      </c>
      <c r="E26" s="420">
        <v>1.1585948436733706</v>
      </c>
      <c r="F26" s="652">
        <v>3236263174</v>
      </c>
      <c r="G26" s="420">
        <v>1.0274437869199751</v>
      </c>
      <c r="H26" s="652">
        <v>3088147740</v>
      </c>
      <c r="I26" s="420">
        <v>1.0313366034978266</v>
      </c>
    </row>
    <row r="27" spans="1:9" s="654" customFormat="1" ht="15.6" customHeight="1" x14ac:dyDescent="0.2">
      <c r="A27" s="421" t="s">
        <v>50</v>
      </c>
      <c r="B27" s="416">
        <v>263</v>
      </c>
      <c r="C27" s="416">
        <v>28579</v>
      </c>
      <c r="D27" s="652">
        <v>6462075028</v>
      </c>
      <c r="E27" s="420">
        <v>0.43256328421557272</v>
      </c>
      <c r="F27" s="652">
        <v>2687652343</v>
      </c>
      <c r="G27" s="420">
        <v>0.8532716756169052</v>
      </c>
      <c r="H27" s="652">
        <v>2549641135</v>
      </c>
      <c r="I27" s="420">
        <v>0.8514936621229281</v>
      </c>
    </row>
    <row r="28" spans="1:9" s="654" customFormat="1" ht="15.6" customHeight="1" x14ac:dyDescent="0.2">
      <c r="A28" s="415" t="s">
        <v>220</v>
      </c>
      <c r="B28" s="416">
        <v>54639</v>
      </c>
      <c r="C28" s="416">
        <v>293595</v>
      </c>
      <c r="D28" s="652">
        <v>72932981722</v>
      </c>
      <c r="E28" s="420">
        <v>4.882043301045786</v>
      </c>
      <c r="F28" s="652">
        <v>10764205274</v>
      </c>
      <c r="G28" s="420">
        <v>3.4174031082376146</v>
      </c>
      <c r="H28" s="652">
        <v>10764205274</v>
      </c>
      <c r="I28" s="420">
        <v>3.5948794686359644</v>
      </c>
    </row>
    <row r="29" spans="1:9" s="654" customFormat="1" ht="15.6" customHeight="1" x14ac:dyDescent="0.2">
      <c r="A29" s="415" t="s">
        <v>221</v>
      </c>
      <c r="B29" s="416">
        <v>1968</v>
      </c>
      <c r="C29" s="416">
        <v>12801</v>
      </c>
      <c r="D29" s="652">
        <v>7844735400</v>
      </c>
      <c r="E29" s="420">
        <v>0.52511685390882845</v>
      </c>
      <c r="F29" s="652">
        <v>1102098070</v>
      </c>
      <c r="G29" s="420">
        <v>0.34989237701531745</v>
      </c>
      <c r="H29" s="652">
        <v>1102090124</v>
      </c>
      <c r="I29" s="420">
        <v>0.36806072148434799</v>
      </c>
    </row>
    <row r="30" spans="1:9" s="654" customFormat="1" ht="15.6" customHeight="1" x14ac:dyDescent="0.2">
      <c r="A30" s="415" t="s">
        <v>429</v>
      </c>
      <c r="B30" s="416">
        <v>18861</v>
      </c>
      <c r="C30" s="416">
        <v>17269</v>
      </c>
      <c r="D30" s="652">
        <v>9863524422</v>
      </c>
      <c r="E30" s="420">
        <v>0.66025208612307518</v>
      </c>
      <c r="F30" s="652">
        <v>1883785983</v>
      </c>
      <c r="G30" s="420">
        <v>0.59806143692820946</v>
      </c>
      <c r="H30" s="652">
        <v>1883785983</v>
      </c>
      <c r="I30" s="420">
        <v>0.6291206253700915</v>
      </c>
    </row>
    <row r="31" spans="1:9" s="654" customFormat="1" ht="15.6" customHeight="1" x14ac:dyDescent="0.2">
      <c r="A31" s="415" t="s">
        <v>222</v>
      </c>
      <c r="B31" s="416">
        <v>58</v>
      </c>
      <c r="C31" s="416">
        <v>363</v>
      </c>
      <c r="D31" s="652">
        <v>326352037</v>
      </c>
      <c r="E31" s="420">
        <v>2.1845600418361796E-2</v>
      </c>
      <c r="F31" s="652">
        <v>44615689</v>
      </c>
      <c r="G31" s="420">
        <v>1.4164519384727851E-2</v>
      </c>
      <c r="H31" s="652">
        <v>44615689</v>
      </c>
      <c r="I31" s="420">
        <v>1.4900126881874941E-2</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354</v>
      </c>
      <c r="C33" s="659"/>
      <c r="D33" s="657">
        <v>58972082285</v>
      </c>
      <c r="E33" s="419">
        <v>3.947518015451708</v>
      </c>
      <c r="F33" s="657">
        <v>26402122836</v>
      </c>
      <c r="G33" s="419">
        <v>8.3821047952097718</v>
      </c>
      <c r="H33" s="657">
        <v>26402122836</v>
      </c>
      <c r="I33" s="419">
        <v>8.8174135382566394</v>
      </c>
    </row>
    <row r="34" spans="1:9" s="654" customFormat="1" ht="15.6" customHeight="1" x14ac:dyDescent="0.2">
      <c r="A34" s="415" t="s">
        <v>132</v>
      </c>
      <c r="B34" s="416">
        <v>49</v>
      </c>
      <c r="C34" s="416"/>
      <c r="D34" s="652">
        <v>47826300961</v>
      </c>
      <c r="E34" s="420">
        <v>3.201433243336302</v>
      </c>
      <c r="F34" s="652">
        <v>21521835433</v>
      </c>
      <c r="G34" s="420">
        <v>6.8327187592160961</v>
      </c>
      <c r="H34" s="652">
        <v>21521835433</v>
      </c>
      <c r="I34" s="420">
        <v>7.1875630718721366</v>
      </c>
    </row>
    <row r="35" spans="1:9" s="654" customFormat="1" ht="15.6" customHeight="1" x14ac:dyDescent="0.2">
      <c r="A35" s="415" t="s">
        <v>133</v>
      </c>
      <c r="B35" s="416">
        <v>305</v>
      </c>
      <c r="C35" s="416"/>
      <c r="D35" s="652">
        <v>11145781324</v>
      </c>
      <c r="E35" s="420">
        <v>0.74608477211540591</v>
      </c>
      <c r="F35" s="652">
        <v>4880287403</v>
      </c>
      <c r="G35" s="420">
        <v>1.5493860359936757</v>
      </c>
      <c r="H35" s="652">
        <v>4880287403</v>
      </c>
      <c r="I35" s="420">
        <v>1.6298504663845033</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100954</v>
      </c>
      <c r="C37" s="422">
        <v>1114481997</v>
      </c>
      <c r="D37" s="660">
        <v>326946228638</v>
      </c>
      <c r="E37" s="419">
        <v>21.885374869335045</v>
      </c>
      <c r="F37" s="660">
        <v>141835792710</v>
      </c>
      <c r="G37" s="419">
        <v>45.029806337609998</v>
      </c>
      <c r="H37" s="660">
        <v>132015431557</v>
      </c>
      <c r="I37" s="419">
        <v>44.088676531808737</v>
      </c>
    </row>
    <row r="38" spans="1:9" s="655" customFormat="1" ht="15.6" customHeight="1" x14ac:dyDescent="0.2">
      <c r="A38" s="423" t="s">
        <v>55</v>
      </c>
      <c r="B38" s="416">
        <v>6797</v>
      </c>
      <c r="C38" s="661">
        <v>429691795</v>
      </c>
      <c r="D38" s="652">
        <v>142260461814</v>
      </c>
      <c r="E38" s="420">
        <v>9.5227387966947497</v>
      </c>
      <c r="F38" s="652">
        <v>63375570538</v>
      </c>
      <c r="G38" s="420">
        <v>20.120377327439417</v>
      </c>
      <c r="H38" s="652">
        <v>60108779712</v>
      </c>
      <c r="I38" s="420">
        <v>20.074293695732688</v>
      </c>
    </row>
    <row r="39" spans="1:9" s="654" customFormat="1" ht="15.6" customHeight="1" x14ac:dyDescent="0.2">
      <c r="A39" s="423" t="s">
        <v>223</v>
      </c>
      <c r="B39" s="416">
        <v>6468</v>
      </c>
      <c r="C39" s="661">
        <v>73673318</v>
      </c>
      <c r="D39" s="652">
        <v>28672032239</v>
      </c>
      <c r="E39" s="420">
        <v>1.9192702617498332</v>
      </c>
      <c r="F39" s="652">
        <v>12460785161</v>
      </c>
      <c r="G39" s="420">
        <v>3.9560306456751939</v>
      </c>
      <c r="H39" s="652">
        <v>11520880999</v>
      </c>
      <c r="I39" s="420">
        <v>3.8475834963813322</v>
      </c>
    </row>
    <row r="40" spans="1:9" s="654" customFormat="1" ht="15.6" customHeight="1" x14ac:dyDescent="0.2">
      <c r="A40" s="421" t="s">
        <v>56</v>
      </c>
      <c r="B40" s="416">
        <v>18766</v>
      </c>
      <c r="C40" s="661">
        <v>160494442</v>
      </c>
      <c r="D40" s="652">
        <v>43300953708</v>
      </c>
      <c r="E40" s="420">
        <v>2.8985121132825946</v>
      </c>
      <c r="F40" s="652">
        <v>18949008686</v>
      </c>
      <c r="G40" s="420">
        <v>6.0159017347961026</v>
      </c>
      <c r="H40" s="652">
        <v>17505266385</v>
      </c>
      <c r="I40" s="420">
        <v>5.846165241055008</v>
      </c>
    </row>
    <row r="41" spans="1:9" s="654" customFormat="1" ht="15.6" customHeight="1" x14ac:dyDescent="0.2">
      <c r="A41" s="415" t="s">
        <v>224</v>
      </c>
      <c r="B41" s="416">
        <v>4163</v>
      </c>
      <c r="C41" s="661">
        <v>34799267</v>
      </c>
      <c r="D41" s="652">
        <v>17353195990</v>
      </c>
      <c r="E41" s="420">
        <v>1.1616014076819083</v>
      </c>
      <c r="F41" s="652">
        <v>6973453908</v>
      </c>
      <c r="G41" s="420">
        <v>2.2139212746075083</v>
      </c>
      <c r="H41" s="652">
        <v>6495892931</v>
      </c>
      <c r="I41" s="420">
        <v>2.1694079157440447</v>
      </c>
    </row>
    <row r="42" spans="1:9" s="654" customFormat="1" ht="15.6" customHeight="1" x14ac:dyDescent="0.2">
      <c r="A42" s="421" t="s">
        <v>59</v>
      </c>
      <c r="B42" s="416">
        <v>3207</v>
      </c>
      <c r="C42" s="661">
        <v>50139645</v>
      </c>
      <c r="D42" s="652">
        <v>5475857894</v>
      </c>
      <c r="E42" s="420">
        <v>0.3665471329662825</v>
      </c>
      <c r="F42" s="652">
        <v>2418299941</v>
      </c>
      <c r="G42" s="420">
        <v>0.7677580949692544</v>
      </c>
      <c r="H42" s="652">
        <v>2155968656</v>
      </c>
      <c r="I42" s="420">
        <v>0.72002040644817544</v>
      </c>
    </row>
    <row r="43" spans="1:9" s="654" customFormat="1" ht="15.6" customHeight="1" x14ac:dyDescent="0.2">
      <c r="A43" s="421" t="s">
        <v>62</v>
      </c>
      <c r="B43" s="416">
        <v>5594</v>
      </c>
      <c r="C43" s="661">
        <v>100033966</v>
      </c>
      <c r="D43" s="652">
        <v>11532764025</v>
      </c>
      <c r="E43" s="420">
        <v>0.77198891395124913</v>
      </c>
      <c r="F43" s="652">
        <v>5070147909</v>
      </c>
      <c r="G43" s="420">
        <v>1.6096626534326943</v>
      </c>
      <c r="H43" s="652">
        <v>4427342163</v>
      </c>
      <c r="I43" s="420">
        <v>1.4785821189083206</v>
      </c>
    </row>
    <row r="44" spans="1:9" s="654" customFormat="1" ht="15.6" customHeight="1" x14ac:dyDescent="0.2">
      <c r="A44" s="421" t="s">
        <v>225</v>
      </c>
      <c r="B44" s="416">
        <v>412</v>
      </c>
      <c r="C44" s="661">
        <v>2154776</v>
      </c>
      <c r="D44" s="652">
        <v>277730435</v>
      </c>
      <c r="E44" s="420">
        <v>1.8590930710286339E-2</v>
      </c>
      <c r="F44" s="652">
        <v>114196965</v>
      </c>
      <c r="G44" s="420">
        <v>3.6255074407112439E-2</v>
      </c>
      <c r="H44" s="652">
        <v>105310813</v>
      </c>
      <c r="I44" s="420">
        <v>3.5170239682579041E-2</v>
      </c>
    </row>
    <row r="45" spans="1:9" s="654" customFormat="1" ht="15.6" customHeight="1" x14ac:dyDescent="0.2">
      <c r="A45" s="421" t="s">
        <v>226</v>
      </c>
      <c r="B45" s="416">
        <v>309</v>
      </c>
      <c r="C45" s="661">
        <v>27965706</v>
      </c>
      <c r="D45" s="652">
        <v>3605429000</v>
      </c>
      <c r="E45" s="420">
        <v>0.24134294363474051</v>
      </c>
      <c r="F45" s="652">
        <v>1486688634</v>
      </c>
      <c r="G45" s="420">
        <v>0.47199158967034144</v>
      </c>
      <c r="H45" s="652">
        <v>1346472119</v>
      </c>
      <c r="I45" s="420">
        <v>0.44967601903462739</v>
      </c>
    </row>
    <row r="46" spans="1:9" s="654" customFormat="1" ht="15.6" customHeight="1" x14ac:dyDescent="0.2">
      <c r="A46" s="421" t="s">
        <v>227</v>
      </c>
      <c r="B46" s="416">
        <v>5823</v>
      </c>
      <c r="C46" s="661">
        <v>1022689</v>
      </c>
      <c r="D46" s="652">
        <v>129744169</v>
      </c>
      <c r="E46" s="420">
        <v>8.684913685972807E-3</v>
      </c>
      <c r="F46" s="652">
        <v>55508638</v>
      </c>
      <c r="G46" s="420">
        <v>1.7622795850375437E-2</v>
      </c>
      <c r="H46" s="652">
        <v>54944258</v>
      </c>
      <c r="I46" s="420">
        <v>1.8349518610605166E-2</v>
      </c>
    </row>
    <row r="47" spans="1:9" s="654" customFormat="1" ht="15.6" customHeight="1" x14ac:dyDescent="0.2">
      <c r="A47" s="421" t="s">
        <v>61</v>
      </c>
      <c r="B47" s="416">
        <v>9455</v>
      </c>
      <c r="C47" s="661">
        <v>36522265</v>
      </c>
      <c r="D47" s="652">
        <v>8941045447</v>
      </c>
      <c r="E47" s="420">
        <v>0.59850248815077878</v>
      </c>
      <c r="F47" s="652">
        <v>3950226279</v>
      </c>
      <c r="G47" s="420">
        <v>1.2541116803767587</v>
      </c>
      <c r="H47" s="652">
        <v>3342520471</v>
      </c>
      <c r="I47" s="420">
        <v>1.1162884680132226</v>
      </c>
    </row>
    <row r="48" spans="1:9" s="654" customFormat="1" ht="15.6" customHeight="1" x14ac:dyDescent="0.2">
      <c r="A48" s="421" t="s">
        <v>228</v>
      </c>
      <c r="B48" s="416">
        <v>20449</v>
      </c>
      <c r="C48" s="661">
        <v>18434402</v>
      </c>
      <c r="D48" s="652">
        <v>2868943154</v>
      </c>
      <c r="E48" s="420">
        <v>0.19204349493696773</v>
      </c>
      <c r="F48" s="652">
        <v>1049192990</v>
      </c>
      <c r="G48" s="420">
        <v>0.33309615469965226</v>
      </c>
      <c r="H48" s="652">
        <v>961088973</v>
      </c>
      <c r="I48" s="420">
        <v>0.32097111943000317</v>
      </c>
    </row>
    <row r="49" spans="1:9" s="654" customFormat="1" ht="15.6" customHeight="1" x14ac:dyDescent="0.2">
      <c r="A49" s="421" t="s">
        <v>134</v>
      </c>
      <c r="B49" s="416">
        <v>1109</v>
      </c>
      <c r="C49" s="661">
        <v>39467710</v>
      </c>
      <c r="D49" s="652">
        <v>8009804349</v>
      </c>
      <c r="E49" s="420">
        <v>0.53616636453692645</v>
      </c>
      <c r="F49" s="652">
        <v>2899517117</v>
      </c>
      <c r="G49" s="420">
        <v>0.92053417375436497</v>
      </c>
      <c r="H49" s="652">
        <v>2721549596</v>
      </c>
      <c r="I49" s="420">
        <v>0.9089052574244787</v>
      </c>
    </row>
    <row r="50" spans="1:9" s="654" customFormat="1" ht="15.6" customHeight="1" x14ac:dyDescent="0.2">
      <c r="A50" s="421" t="s">
        <v>63</v>
      </c>
      <c r="B50" s="416">
        <v>147</v>
      </c>
      <c r="C50" s="661">
        <v>7323764</v>
      </c>
      <c r="D50" s="652">
        <v>1450064000</v>
      </c>
      <c r="E50" s="420">
        <v>9.7065484916986688E-2</v>
      </c>
      <c r="F50" s="652">
        <v>644131636</v>
      </c>
      <c r="G50" s="420">
        <v>0.20449790755082733</v>
      </c>
      <c r="H50" s="652">
        <v>594137482</v>
      </c>
      <c r="I50" s="420">
        <v>0.19842176744323481</v>
      </c>
    </row>
    <row r="51" spans="1:9" s="654" customFormat="1" ht="15.6" customHeight="1" x14ac:dyDescent="0.2">
      <c r="A51" s="421" t="s">
        <v>135</v>
      </c>
      <c r="B51" s="416">
        <v>634</v>
      </c>
      <c r="C51" s="661">
        <v>9091519</v>
      </c>
      <c r="D51" s="652">
        <v>1738235200</v>
      </c>
      <c r="E51" s="420">
        <v>0.11635530748144587</v>
      </c>
      <c r="F51" s="652">
        <v>682906750</v>
      </c>
      <c r="G51" s="420">
        <v>0.21680817029042176</v>
      </c>
      <c r="H51" s="652">
        <v>641263191</v>
      </c>
      <c r="I51" s="420">
        <v>0.21416015587198498</v>
      </c>
    </row>
    <row r="52" spans="1:9" s="655" customFormat="1" ht="15.6" customHeight="1" x14ac:dyDescent="0.2">
      <c r="A52" s="421" t="s">
        <v>229</v>
      </c>
      <c r="B52" s="416">
        <v>309</v>
      </c>
      <c r="C52" s="661">
        <v>2463566</v>
      </c>
      <c r="D52" s="652">
        <v>662264243</v>
      </c>
      <c r="E52" s="420">
        <v>4.4331146687302155E-2</v>
      </c>
      <c r="F52" s="652">
        <v>236131623</v>
      </c>
      <c r="G52" s="420">
        <v>7.4966699524258135E-2</v>
      </c>
      <c r="H52" s="652">
        <v>221171021</v>
      </c>
      <c r="I52" s="420">
        <v>7.3863619488064552E-2</v>
      </c>
    </row>
    <row r="53" spans="1:9" s="35" customFormat="1" ht="15.6" customHeight="1" x14ac:dyDescent="0.2">
      <c r="A53" s="421" t="s">
        <v>58</v>
      </c>
      <c r="B53" s="416">
        <v>1049</v>
      </c>
      <c r="C53" s="661">
        <v>78288961</v>
      </c>
      <c r="D53" s="652">
        <v>22669842080</v>
      </c>
      <c r="E53" s="420">
        <v>1.5174911000388327</v>
      </c>
      <c r="F53" s="652">
        <v>9657048679</v>
      </c>
      <c r="G53" s="420">
        <v>3.065904758591893</v>
      </c>
      <c r="H53" s="652">
        <v>9077669196</v>
      </c>
      <c r="I53" s="420">
        <v>3.0316336213498283</v>
      </c>
    </row>
    <row r="54" spans="1:9" s="35" customFormat="1" ht="15.6" customHeight="1" x14ac:dyDescent="0.2">
      <c r="A54" s="421" t="s">
        <v>230</v>
      </c>
      <c r="B54" s="416">
        <v>1711</v>
      </c>
      <c r="C54" s="661">
        <v>20517110</v>
      </c>
      <c r="D54" s="652">
        <v>8748247429</v>
      </c>
      <c r="E54" s="420">
        <v>0.58559682805011848</v>
      </c>
      <c r="F54" s="652">
        <v>3905372302</v>
      </c>
      <c r="G54" s="420">
        <v>1.2398715096892985</v>
      </c>
      <c r="H54" s="652">
        <v>3708747632</v>
      </c>
      <c r="I54" s="420">
        <v>1.2385959183473156</v>
      </c>
    </row>
    <row r="55" spans="1:9" s="35" customFormat="1" ht="15.6" customHeight="1" x14ac:dyDescent="0.2">
      <c r="A55" s="421" t="s">
        <v>231</v>
      </c>
      <c r="B55" s="416">
        <v>523</v>
      </c>
      <c r="C55" s="661">
        <v>96577</v>
      </c>
      <c r="D55" s="652">
        <v>14147572</v>
      </c>
      <c r="E55" s="420">
        <v>9.4702091533751826E-4</v>
      </c>
      <c r="F55" s="652">
        <v>4579252</v>
      </c>
      <c r="G55" s="420">
        <v>1.4538137855845681E-3</v>
      </c>
      <c r="H55" s="652">
        <v>4223893</v>
      </c>
      <c r="I55" s="420">
        <v>1.4106369989145163E-3</v>
      </c>
    </row>
    <row r="56" spans="1:9" s="35" customFormat="1" ht="15.6" customHeight="1" x14ac:dyDescent="0.2">
      <c r="A56" s="421" t="s">
        <v>232</v>
      </c>
      <c r="B56" s="416">
        <v>1138</v>
      </c>
      <c r="C56" s="661">
        <v>6680606</v>
      </c>
      <c r="D56" s="652">
        <v>1833665742</v>
      </c>
      <c r="E56" s="420">
        <v>0.12274330955247231</v>
      </c>
      <c r="F56" s="652">
        <v>757806826</v>
      </c>
      <c r="G56" s="420">
        <v>0.24058732964442361</v>
      </c>
      <c r="H56" s="652">
        <v>727861812</v>
      </c>
      <c r="I56" s="420">
        <v>0.24308115809376843</v>
      </c>
    </row>
    <row r="57" spans="1:9" s="35" customFormat="1" ht="15.6" customHeight="1" x14ac:dyDescent="0.2">
      <c r="A57" s="421" t="s">
        <v>57</v>
      </c>
      <c r="B57" s="416">
        <v>5605</v>
      </c>
      <c r="C57" s="661"/>
      <c r="D57" s="652">
        <v>10956139890</v>
      </c>
      <c r="E57" s="420">
        <v>0.73339040983100823</v>
      </c>
      <c r="F57" s="652">
        <v>4474662063</v>
      </c>
      <c r="G57" s="420">
        <v>1.4206087354488643</v>
      </c>
      <c r="H57" s="652">
        <v>4045306485</v>
      </c>
      <c r="I57" s="420">
        <v>1.3509951600785888</v>
      </c>
    </row>
    <row r="58" spans="1:9" s="35" customFormat="1" ht="15.6" customHeight="1" x14ac:dyDescent="0.2">
      <c r="A58" s="421" t="s">
        <v>45</v>
      </c>
      <c r="B58" s="416">
        <v>4137</v>
      </c>
      <c r="C58" s="661"/>
      <c r="D58" s="652">
        <v>3686164860</v>
      </c>
      <c r="E58" s="420">
        <v>0.24674730192588487</v>
      </c>
      <c r="F58" s="652">
        <v>1652260021</v>
      </c>
      <c r="G58" s="420">
        <v>0.52455693547768245</v>
      </c>
      <c r="H58" s="652">
        <v>1281023772</v>
      </c>
      <c r="I58" s="420">
        <v>0.42781849096845809</v>
      </c>
    </row>
    <row r="59" spans="1:9" s="35" customFormat="1" ht="15.6" customHeight="1" x14ac:dyDescent="0.2">
      <c r="A59" s="907" t="s">
        <v>46</v>
      </c>
      <c r="B59" s="908">
        <v>3149</v>
      </c>
      <c r="C59" s="909">
        <v>15619913</v>
      </c>
      <c r="D59" s="910">
        <v>2759495398</v>
      </c>
      <c r="E59" s="424">
        <v>0.1847171979533753</v>
      </c>
      <c r="F59" s="910">
        <v>1018296792</v>
      </c>
      <c r="G59" s="424">
        <v>0.32328727792795453</v>
      </c>
      <c r="H59" s="910">
        <v>968009997</v>
      </c>
      <c r="I59" s="424">
        <v>0.32328250670349129</v>
      </c>
    </row>
  </sheetData>
  <mergeCells count="7">
    <mergeCell ref="H9:I9"/>
    <mergeCell ref="A1:I1"/>
    <mergeCell ref="A2:I2"/>
    <mergeCell ref="A3:I3"/>
    <mergeCell ref="A4:I4"/>
    <mergeCell ref="A5:I5"/>
    <mergeCell ref="F8:I8"/>
  </mergeCells>
  <printOptions horizontalCentered="1"/>
  <pageMargins left="0.7" right="0.7" top="0.75" bottom="0.75" header="0.3" footer="0.3"/>
  <pageSetup scale="74" orientation="portrait"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52"/>
  <sheetViews>
    <sheetView showGridLines="0" zoomScaleNormal="100" workbookViewId="0">
      <selection sqref="A1:K1"/>
    </sheetView>
  </sheetViews>
  <sheetFormatPr defaultRowHeight="12.75" x14ac:dyDescent="0.2"/>
  <cols>
    <col min="1" max="1" width="5.5703125" customWidth="1"/>
    <col min="2" max="2" width="11.140625" customWidth="1"/>
    <col min="3" max="3" width="14.85546875" customWidth="1"/>
    <col min="4" max="4" width="11.85546875" customWidth="1"/>
    <col min="5" max="5" width="15.7109375" customWidth="1"/>
    <col min="6" max="6" width="14.85546875" customWidth="1"/>
    <col min="7" max="7" width="11.85546875" customWidth="1"/>
    <col min="8" max="8" width="15.7109375" customWidth="1"/>
    <col min="9" max="9" width="14.85546875" customWidth="1"/>
    <col min="10" max="10" width="11.85546875" customWidth="1"/>
    <col min="11" max="11" width="15.7109375" customWidth="1"/>
  </cols>
  <sheetData>
    <row r="1" spans="1:11" ht="15.75" x14ac:dyDescent="0.25">
      <c r="A1" s="951" t="s">
        <v>302</v>
      </c>
      <c r="B1" s="951"/>
      <c r="C1" s="951"/>
      <c r="D1" s="951"/>
      <c r="E1" s="951"/>
      <c r="F1" s="951"/>
      <c r="G1" s="951"/>
      <c r="H1" s="951"/>
      <c r="I1" s="951"/>
      <c r="J1" s="951"/>
      <c r="K1" s="951"/>
    </row>
    <row r="2" spans="1:11" ht="15.75" x14ac:dyDescent="0.25">
      <c r="A2" s="985" t="s">
        <v>176</v>
      </c>
      <c r="B2" s="985"/>
      <c r="C2" s="985"/>
      <c r="D2" s="985"/>
      <c r="E2" s="985"/>
      <c r="F2" s="985"/>
      <c r="G2" s="985"/>
      <c r="H2" s="985"/>
      <c r="I2" s="985"/>
      <c r="J2" s="985"/>
      <c r="K2" s="985"/>
    </row>
    <row r="3" spans="1:11" ht="15.75" x14ac:dyDescent="0.25">
      <c r="A3" s="985" t="s">
        <v>414</v>
      </c>
      <c r="B3" s="985"/>
      <c r="C3" s="985"/>
      <c r="D3" s="985"/>
      <c r="E3" s="985"/>
      <c r="F3" s="985"/>
      <c r="G3" s="985"/>
      <c r="H3" s="985"/>
      <c r="I3" s="985"/>
      <c r="J3" s="985"/>
      <c r="K3" s="985"/>
    </row>
    <row r="4" spans="1:11" ht="21" thickBot="1" x14ac:dyDescent="0.35">
      <c r="A4" s="92"/>
      <c r="B4" s="92"/>
      <c r="C4" s="92"/>
      <c r="D4" s="92"/>
      <c r="E4" s="92"/>
      <c r="F4" s="92"/>
      <c r="G4" s="92"/>
      <c r="H4" s="92"/>
      <c r="I4" s="92"/>
      <c r="J4" s="92"/>
      <c r="K4" s="92"/>
    </row>
    <row r="5" spans="1:11" ht="15" x14ac:dyDescent="0.25">
      <c r="A5" s="983" t="s">
        <v>178</v>
      </c>
      <c r="B5" s="984"/>
      <c r="C5" s="976" t="s">
        <v>7</v>
      </c>
      <c r="D5" s="977"/>
      <c r="E5" s="978"/>
      <c r="F5" s="979" t="s">
        <v>16</v>
      </c>
      <c r="G5" s="977"/>
      <c r="H5" s="978"/>
      <c r="I5" s="979" t="s">
        <v>17</v>
      </c>
      <c r="J5" s="977"/>
      <c r="K5" s="980"/>
    </row>
    <row r="6" spans="1:11" ht="15.75" thickBot="1" x14ac:dyDescent="0.3">
      <c r="A6" s="981" t="s">
        <v>179</v>
      </c>
      <c r="B6" s="982"/>
      <c r="C6" s="825" t="s">
        <v>375</v>
      </c>
      <c r="D6" s="825" t="s">
        <v>180</v>
      </c>
      <c r="E6" s="826" t="s">
        <v>376</v>
      </c>
      <c r="F6" s="825" t="s">
        <v>375</v>
      </c>
      <c r="G6" s="825" t="s">
        <v>180</v>
      </c>
      <c r="H6" s="826" t="s">
        <v>376</v>
      </c>
      <c r="I6" s="825" t="s">
        <v>375</v>
      </c>
      <c r="J6" s="825" t="s">
        <v>180</v>
      </c>
      <c r="K6" s="827" t="s">
        <v>376</v>
      </c>
    </row>
    <row r="7" spans="1:11" ht="15.75" x14ac:dyDescent="0.25">
      <c r="A7" s="94"/>
      <c r="B7" s="95"/>
      <c r="C7" s="830"/>
      <c r="D7" s="830"/>
      <c r="E7" s="96"/>
      <c r="F7" s="830"/>
      <c r="G7" s="830"/>
      <c r="H7" s="96"/>
      <c r="I7" s="830"/>
      <c r="J7" s="830"/>
      <c r="K7" s="97"/>
    </row>
    <row r="8" spans="1:11" ht="15.75" x14ac:dyDescent="0.25">
      <c r="A8" s="98" t="s">
        <v>48</v>
      </c>
      <c r="B8" s="95"/>
      <c r="C8" s="831"/>
      <c r="D8" s="831"/>
      <c r="E8" s="564"/>
      <c r="F8" s="831"/>
      <c r="G8" s="831"/>
      <c r="H8" s="564"/>
      <c r="I8" s="831"/>
      <c r="J8" s="831"/>
      <c r="K8" s="565"/>
    </row>
    <row r="9" spans="1:11" ht="15.75" x14ac:dyDescent="0.25">
      <c r="A9" s="98"/>
      <c r="B9" s="566" t="s">
        <v>181</v>
      </c>
      <c r="C9" s="832">
        <v>1672</v>
      </c>
      <c r="D9" s="832">
        <v>111594</v>
      </c>
      <c r="E9" s="828">
        <v>125578821</v>
      </c>
      <c r="F9" s="832">
        <v>142</v>
      </c>
      <c r="G9" s="832">
        <v>4587</v>
      </c>
      <c r="H9" s="828">
        <v>6016903</v>
      </c>
      <c r="I9" s="832">
        <v>190</v>
      </c>
      <c r="J9" s="832">
        <v>13802</v>
      </c>
      <c r="K9" s="833">
        <v>14145306</v>
      </c>
    </row>
    <row r="10" spans="1:11" ht="15.75" x14ac:dyDescent="0.25">
      <c r="A10" s="98"/>
      <c r="B10" s="566" t="s">
        <v>182</v>
      </c>
      <c r="C10" s="832">
        <v>200</v>
      </c>
      <c r="D10" s="832">
        <v>10083</v>
      </c>
      <c r="E10" s="828">
        <v>15037231</v>
      </c>
      <c r="F10" s="832">
        <v>56</v>
      </c>
      <c r="G10" s="832">
        <v>1774</v>
      </c>
      <c r="H10" s="828">
        <v>2846451</v>
      </c>
      <c r="I10" s="834">
        <v>4</v>
      </c>
      <c r="J10" s="834">
        <v>263</v>
      </c>
      <c r="K10" s="833">
        <v>395091</v>
      </c>
    </row>
    <row r="11" spans="1:11" ht="15.75" x14ac:dyDescent="0.25">
      <c r="A11" s="98"/>
      <c r="B11" s="566" t="s">
        <v>183</v>
      </c>
      <c r="C11" s="832">
        <v>175</v>
      </c>
      <c r="D11" s="832">
        <v>5323</v>
      </c>
      <c r="E11" s="828">
        <v>7832682</v>
      </c>
      <c r="F11" s="832">
        <v>70</v>
      </c>
      <c r="G11" s="832">
        <v>2076</v>
      </c>
      <c r="H11" s="828">
        <v>3174190</v>
      </c>
      <c r="I11" s="834">
        <v>3</v>
      </c>
      <c r="J11" s="834">
        <v>253</v>
      </c>
      <c r="K11" s="833">
        <v>359706</v>
      </c>
    </row>
    <row r="12" spans="1:11" ht="15.75" x14ac:dyDescent="0.25">
      <c r="A12" s="98"/>
      <c r="B12" s="566" t="s">
        <v>184</v>
      </c>
      <c r="C12" s="832">
        <v>2857</v>
      </c>
      <c r="D12" s="832">
        <v>120306</v>
      </c>
      <c r="E12" s="828">
        <v>360525410</v>
      </c>
      <c r="F12" s="832">
        <v>2424</v>
      </c>
      <c r="G12" s="832">
        <v>108367</v>
      </c>
      <c r="H12" s="828">
        <v>340187509</v>
      </c>
      <c r="I12" s="834">
        <v>3</v>
      </c>
      <c r="J12" s="834">
        <v>100</v>
      </c>
      <c r="K12" s="833">
        <v>120731</v>
      </c>
    </row>
    <row r="13" spans="1:11" ht="16.5" thickBot="1" x14ac:dyDescent="0.3">
      <c r="A13" s="567"/>
      <c r="B13" s="568" t="s">
        <v>40</v>
      </c>
      <c r="C13" s="569">
        <v>4904</v>
      </c>
      <c r="D13" s="569">
        <v>247306</v>
      </c>
      <c r="E13" s="829">
        <v>508974144</v>
      </c>
      <c r="F13" s="569">
        <v>2692</v>
      </c>
      <c r="G13" s="569">
        <v>116804</v>
      </c>
      <c r="H13" s="829">
        <v>352225053</v>
      </c>
      <c r="I13" s="569">
        <v>200</v>
      </c>
      <c r="J13" s="569">
        <v>14418</v>
      </c>
      <c r="K13" s="835">
        <v>15020834</v>
      </c>
    </row>
    <row r="14" spans="1:11" ht="16.5" thickTop="1" x14ac:dyDescent="0.25">
      <c r="A14" s="98"/>
      <c r="B14" s="100"/>
      <c r="C14" s="831"/>
      <c r="D14" s="831"/>
      <c r="E14" s="564"/>
      <c r="F14" s="831"/>
      <c r="G14" s="831"/>
      <c r="H14" s="564"/>
      <c r="I14" s="831"/>
      <c r="J14" s="831"/>
      <c r="K14" s="565"/>
    </row>
    <row r="15" spans="1:11" ht="15.75" x14ac:dyDescent="0.25">
      <c r="A15" s="98" t="s">
        <v>44</v>
      </c>
      <c r="B15" s="100"/>
      <c r="C15" s="831"/>
      <c r="D15" s="831"/>
      <c r="E15" s="564"/>
      <c r="F15" s="831"/>
      <c r="G15" s="831"/>
      <c r="H15" s="564"/>
      <c r="I15" s="831"/>
      <c r="J15" s="831"/>
      <c r="K15" s="565"/>
    </row>
    <row r="16" spans="1:11" ht="15.75" x14ac:dyDescent="0.25">
      <c r="A16" s="98"/>
      <c r="B16" s="566" t="s">
        <v>181</v>
      </c>
      <c r="C16" s="832">
        <v>391</v>
      </c>
      <c r="D16" s="832">
        <v>10311</v>
      </c>
      <c r="E16" s="828">
        <v>12091671</v>
      </c>
      <c r="F16" s="832">
        <v>41</v>
      </c>
      <c r="G16" s="832">
        <v>564</v>
      </c>
      <c r="H16" s="828">
        <v>710683</v>
      </c>
      <c r="I16" s="832">
        <v>15</v>
      </c>
      <c r="J16" s="832">
        <v>516</v>
      </c>
      <c r="K16" s="833">
        <v>549914</v>
      </c>
    </row>
    <row r="17" spans="1:11" ht="15.75" x14ac:dyDescent="0.25">
      <c r="A17" s="98"/>
      <c r="B17" s="566" t="s">
        <v>182</v>
      </c>
      <c r="C17" s="832">
        <v>79</v>
      </c>
      <c r="D17" s="832">
        <v>1671</v>
      </c>
      <c r="E17" s="828">
        <v>2454219</v>
      </c>
      <c r="F17" s="832">
        <v>12</v>
      </c>
      <c r="G17" s="832">
        <v>194</v>
      </c>
      <c r="H17" s="828">
        <v>284720</v>
      </c>
      <c r="I17" s="834">
        <v>2</v>
      </c>
      <c r="J17" s="834">
        <v>63</v>
      </c>
      <c r="K17" s="833">
        <v>101639</v>
      </c>
    </row>
    <row r="18" spans="1:11" ht="15.75" x14ac:dyDescent="0.25">
      <c r="A18" s="98"/>
      <c r="B18" s="566" t="s">
        <v>183</v>
      </c>
      <c r="C18" s="832">
        <v>67</v>
      </c>
      <c r="D18" s="832">
        <v>1262</v>
      </c>
      <c r="E18" s="828">
        <v>1890398</v>
      </c>
      <c r="F18" s="832">
        <v>8</v>
      </c>
      <c r="G18" s="832">
        <v>333</v>
      </c>
      <c r="H18" s="828">
        <v>520828</v>
      </c>
      <c r="I18" s="834">
        <v>2</v>
      </c>
      <c r="J18" s="834">
        <v>13</v>
      </c>
      <c r="K18" s="833">
        <v>18009</v>
      </c>
    </row>
    <row r="19" spans="1:11" ht="15.75" x14ac:dyDescent="0.25">
      <c r="A19" s="98"/>
      <c r="B19" s="566" t="s">
        <v>184</v>
      </c>
      <c r="C19" s="832">
        <v>2051</v>
      </c>
      <c r="D19" s="832">
        <v>47109</v>
      </c>
      <c r="E19" s="828">
        <v>169163686</v>
      </c>
      <c r="F19" s="832">
        <v>1241</v>
      </c>
      <c r="G19" s="832">
        <v>36275</v>
      </c>
      <c r="H19" s="828">
        <v>143493156</v>
      </c>
      <c r="I19" s="834">
        <v>6</v>
      </c>
      <c r="J19" s="834">
        <v>199</v>
      </c>
      <c r="K19" s="833">
        <v>323421</v>
      </c>
    </row>
    <row r="20" spans="1:11" ht="16.5" thickBot="1" x14ac:dyDescent="0.3">
      <c r="A20" s="567"/>
      <c r="B20" s="568" t="s">
        <v>40</v>
      </c>
      <c r="C20" s="569">
        <v>2588</v>
      </c>
      <c r="D20" s="569">
        <v>60353</v>
      </c>
      <c r="E20" s="829">
        <v>185599974</v>
      </c>
      <c r="F20" s="569">
        <v>1302</v>
      </c>
      <c r="G20" s="569">
        <v>37366</v>
      </c>
      <c r="H20" s="829">
        <v>145009387</v>
      </c>
      <c r="I20" s="569">
        <v>25</v>
      </c>
      <c r="J20" s="569">
        <v>791</v>
      </c>
      <c r="K20" s="835">
        <v>992983</v>
      </c>
    </row>
    <row r="21" spans="1:11" ht="16.5" thickTop="1" x14ac:dyDescent="0.25">
      <c r="A21" s="99"/>
      <c r="B21" s="101"/>
      <c r="C21" s="831"/>
      <c r="D21" s="831"/>
      <c r="E21" s="564"/>
      <c r="F21" s="831"/>
      <c r="G21" s="831"/>
      <c r="H21" s="564"/>
      <c r="I21" s="570"/>
      <c r="J21" s="831"/>
      <c r="K21" s="565"/>
    </row>
    <row r="22" spans="1:11" ht="15.75" x14ac:dyDescent="0.25">
      <c r="A22" s="98" t="s">
        <v>185</v>
      </c>
      <c r="B22" s="101"/>
      <c r="C22" s="831"/>
      <c r="D22" s="831"/>
      <c r="E22" s="564"/>
      <c r="F22" s="831"/>
      <c r="G22" s="831"/>
      <c r="H22" s="564"/>
      <c r="I22" s="570"/>
      <c r="J22" s="831"/>
      <c r="K22" s="565"/>
    </row>
    <row r="23" spans="1:11" ht="15" x14ac:dyDescent="0.2">
      <c r="A23" s="99"/>
      <c r="B23" s="566" t="s">
        <v>181</v>
      </c>
      <c r="C23" s="832">
        <v>2063</v>
      </c>
      <c r="D23" s="832">
        <v>121905</v>
      </c>
      <c r="E23" s="828">
        <v>137670492</v>
      </c>
      <c r="F23" s="832">
        <v>183</v>
      </c>
      <c r="G23" s="832">
        <v>5151</v>
      </c>
      <c r="H23" s="828">
        <v>6727586</v>
      </c>
      <c r="I23" s="832">
        <v>205</v>
      </c>
      <c r="J23" s="832">
        <v>14318</v>
      </c>
      <c r="K23" s="833">
        <v>14695220</v>
      </c>
    </row>
    <row r="24" spans="1:11" ht="15" x14ac:dyDescent="0.2">
      <c r="A24" s="99"/>
      <c r="B24" s="566" t="s">
        <v>182</v>
      </c>
      <c r="C24" s="832">
        <v>279</v>
      </c>
      <c r="D24" s="832">
        <v>11754</v>
      </c>
      <c r="E24" s="828">
        <v>17491450</v>
      </c>
      <c r="F24" s="832">
        <v>68</v>
      </c>
      <c r="G24" s="832">
        <v>1968</v>
      </c>
      <c r="H24" s="828">
        <v>3131171</v>
      </c>
      <c r="I24" s="834">
        <v>6</v>
      </c>
      <c r="J24" s="834">
        <v>326</v>
      </c>
      <c r="K24" s="833">
        <v>496730</v>
      </c>
    </row>
    <row r="25" spans="1:11" ht="15" x14ac:dyDescent="0.2">
      <c r="A25" s="99"/>
      <c r="B25" s="566" t="s">
        <v>183</v>
      </c>
      <c r="C25" s="832">
        <v>242</v>
      </c>
      <c r="D25" s="832">
        <v>6585</v>
      </c>
      <c r="E25" s="828">
        <v>9723080</v>
      </c>
      <c r="F25" s="832">
        <v>78</v>
      </c>
      <c r="G25" s="832">
        <v>2409</v>
      </c>
      <c r="H25" s="828">
        <v>3695018</v>
      </c>
      <c r="I25" s="834">
        <v>5</v>
      </c>
      <c r="J25" s="834">
        <v>266</v>
      </c>
      <c r="K25" s="833">
        <v>377715</v>
      </c>
    </row>
    <row r="26" spans="1:11" ht="15.75" x14ac:dyDescent="0.25">
      <c r="A26" s="98"/>
      <c r="B26" s="566" t="s">
        <v>184</v>
      </c>
      <c r="C26" s="832">
        <v>4908</v>
      </c>
      <c r="D26" s="832">
        <v>167415</v>
      </c>
      <c r="E26" s="828">
        <v>529689096</v>
      </c>
      <c r="F26" s="832">
        <v>3665</v>
      </c>
      <c r="G26" s="832">
        <v>144642</v>
      </c>
      <c r="H26" s="828">
        <v>483680665</v>
      </c>
      <c r="I26" s="834">
        <v>9</v>
      </c>
      <c r="J26" s="834">
        <v>299</v>
      </c>
      <c r="K26" s="833">
        <v>444152</v>
      </c>
    </row>
    <row r="27" spans="1:11" ht="16.5" thickBot="1" x14ac:dyDescent="0.3">
      <c r="A27" s="571"/>
      <c r="B27" s="572" t="s">
        <v>40</v>
      </c>
      <c r="C27" s="573">
        <v>7492</v>
      </c>
      <c r="D27" s="573">
        <v>307659</v>
      </c>
      <c r="E27" s="836">
        <v>694574118</v>
      </c>
      <c r="F27" s="573">
        <v>3994</v>
      </c>
      <c r="G27" s="573">
        <v>154170</v>
      </c>
      <c r="H27" s="836">
        <v>497234440</v>
      </c>
      <c r="I27" s="573">
        <v>225</v>
      </c>
      <c r="J27" s="573">
        <v>15209</v>
      </c>
      <c r="K27" s="837">
        <v>16013817</v>
      </c>
    </row>
    <row r="28" spans="1:11" x14ac:dyDescent="0.2">
      <c r="A28" s="93"/>
      <c r="B28" s="93"/>
      <c r="C28" s="93"/>
      <c r="D28" s="102"/>
      <c r="E28" s="102"/>
      <c r="F28" s="93"/>
      <c r="G28" s="102"/>
      <c r="H28" s="93"/>
      <c r="I28" s="93"/>
      <c r="J28" s="102"/>
      <c r="K28" s="93"/>
    </row>
    <row r="29" spans="1:11" ht="13.5" thickBot="1" x14ac:dyDescent="0.25">
      <c r="A29" s="93"/>
      <c r="B29" s="93"/>
      <c r="C29" s="93"/>
      <c r="D29" s="93"/>
      <c r="E29" s="102"/>
      <c r="F29" s="93"/>
      <c r="G29" s="93"/>
      <c r="H29" s="93"/>
      <c r="I29" s="93"/>
      <c r="J29" s="93"/>
      <c r="K29" s="93"/>
    </row>
    <row r="30" spans="1:11" ht="15" x14ac:dyDescent="0.25">
      <c r="A30" s="983" t="s">
        <v>178</v>
      </c>
      <c r="B30" s="984"/>
      <c r="C30" s="976" t="s">
        <v>18</v>
      </c>
      <c r="D30" s="977"/>
      <c r="E30" s="978"/>
      <c r="F30" s="979" t="s">
        <v>19</v>
      </c>
      <c r="G30" s="977"/>
      <c r="H30" s="978"/>
      <c r="I30" s="979" t="s">
        <v>20</v>
      </c>
      <c r="J30" s="977"/>
      <c r="K30" s="980"/>
    </row>
    <row r="31" spans="1:11" ht="15.75" thickBot="1" x14ac:dyDescent="0.3">
      <c r="A31" s="981" t="s">
        <v>179</v>
      </c>
      <c r="B31" s="982"/>
      <c r="C31" s="825" t="s">
        <v>375</v>
      </c>
      <c r="D31" s="825" t="s">
        <v>180</v>
      </c>
      <c r="E31" s="826" t="s">
        <v>376</v>
      </c>
      <c r="F31" s="825" t="s">
        <v>375</v>
      </c>
      <c r="G31" s="825" t="s">
        <v>180</v>
      </c>
      <c r="H31" s="826" t="s">
        <v>376</v>
      </c>
      <c r="I31" s="825" t="s">
        <v>375</v>
      </c>
      <c r="J31" s="825" t="s">
        <v>180</v>
      </c>
      <c r="K31" s="827" t="s">
        <v>376</v>
      </c>
    </row>
    <row r="32" spans="1:11" x14ac:dyDescent="0.2">
      <c r="A32" s="103"/>
      <c r="B32" s="104"/>
      <c r="C32" s="838"/>
      <c r="D32" s="838"/>
      <c r="E32" s="105"/>
      <c r="F32" s="838"/>
      <c r="G32" s="838"/>
      <c r="H32" s="105"/>
      <c r="I32" s="838"/>
      <c r="J32" s="838"/>
      <c r="K32" s="106"/>
    </row>
    <row r="33" spans="1:11" ht="15.75" x14ac:dyDescent="0.25">
      <c r="A33" s="98" t="s">
        <v>48</v>
      </c>
      <c r="B33" s="95"/>
      <c r="C33" s="831"/>
      <c r="D33" s="831"/>
      <c r="E33" s="564"/>
      <c r="F33" s="831"/>
      <c r="G33" s="831"/>
      <c r="H33" s="564"/>
      <c r="I33" s="831"/>
      <c r="J33" s="831"/>
      <c r="K33" s="565"/>
    </row>
    <row r="34" spans="1:11" ht="15.75" x14ac:dyDescent="0.25">
      <c r="A34" s="98"/>
      <c r="B34" s="566" t="s">
        <v>181</v>
      </c>
      <c r="C34" s="832">
        <v>660</v>
      </c>
      <c r="D34" s="832">
        <v>25731</v>
      </c>
      <c r="E34" s="828">
        <v>29628177</v>
      </c>
      <c r="F34" s="832">
        <v>663</v>
      </c>
      <c r="G34" s="832">
        <v>66054</v>
      </c>
      <c r="H34" s="828">
        <v>74536441</v>
      </c>
      <c r="I34" s="832">
        <v>17</v>
      </c>
      <c r="J34" s="832">
        <v>1420</v>
      </c>
      <c r="K34" s="833">
        <v>1251994</v>
      </c>
    </row>
    <row r="35" spans="1:11" ht="15.75" x14ac:dyDescent="0.25">
      <c r="A35" s="98"/>
      <c r="B35" s="566" t="s">
        <v>182</v>
      </c>
      <c r="C35" s="832">
        <v>88</v>
      </c>
      <c r="D35" s="832">
        <v>3817</v>
      </c>
      <c r="E35" s="828">
        <v>5451703</v>
      </c>
      <c r="F35" s="832">
        <v>51</v>
      </c>
      <c r="G35" s="832">
        <v>4212</v>
      </c>
      <c r="H35" s="828">
        <v>6318291</v>
      </c>
      <c r="I35" s="834">
        <v>1</v>
      </c>
      <c r="J35" s="834">
        <v>17</v>
      </c>
      <c r="K35" s="833">
        <v>25695</v>
      </c>
    </row>
    <row r="36" spans="1:11" ht="15.75" x14ac:dyDescent="0.25">
      <c r="A36" s="98"/>
      <c r="B36" s="566" t="s">
        <v>183</v>
      </c>
      <c r="C36" s="832">
        <v>74</v>
      </c>
      <c r="D36" s="832">
        <v>1633</v>
      </c>
      <c r="E36" s="828">
        <v>2305218</v>
      </c>
      <c r="F36" s="832">
        <v>28</v>
      </c>
      <c r="G36" s="832">
        <v>1361</v>
      </c>
      <c r="H36" s="828">
        <v>1993568</v>
      </c>
      <c r="I36" s="834">
        <v>0</v>
      </c>
      <c r="J36" s="834"/>
      <c r="K36" s="833"/>
    </row>
    <row r="37" spans="1:11" ht="15.75" x14ac:dyDescent="0.25">
      <c r="A37" s="98"/>
      <c r="B37" s="566" t="s">
        <v>184</v>
      </c>
      <c r="C37" s="832">
        <v>414</v>
      </c>
      <c r="D37" s="832">
        <v>8619</v>
      </c>
      <c r="E37" s="828">
        <v>15206348</v>
      </c>
      <c r="F37" s="832">
        <v>16</v>
      </c>
      <c r="G37" s="832">
        <v>3220</v>
      </c>
      <c r="H37" s="828">
        <v>5010822</v>
      </c>
      <c r="I37" s="834">
        <v>0</v>
      </c>
      <c r="J37" s="834"/>
      <c r="K37" s="833"/>
    </row>
    <row r="38" spans="1:11" ht="16.5" thickBot="1" x14ac:dyDescent="0.3">
      <c r="A38" s="567"/>
      <c r="B38" s="568" t="s">
        <v>40</v>
      </c>
      <c r="C38" s="569">
        <v>1236</v>
      </c>
      <c r="D38" s="569">
        <v>39800</v>
      </c>
      <c r="E38" s="829">
        <v>52591446</v>
      </c>
      <c r="F38" s="569">
        <v>758</v>
      </c>
      <c r="G38" s="569">
        <v>74847</v>
      </c>
      <c r="H38" s="829">
        <v>87859122</v>
      </c>
      <c r="I38" s="569">
        <v>18</v>
      </c>
      <c r="J38" s="569">
        <v>1437</v>
      </c>
      <c r="K38" s="835">
        <v>1277689</v>
      </c>
    </row>
    <row r="39" spans="1:11" ht="16.5" thickTop="1" x14ac:dyDescent="0.25">
      <c r="A39" s="98"/>
      <c r="B39" s="100"/>
      <c r="C39" s="831"/>
      <c r="D39" s="831"/>
      <c r="E39" s="564"/>
      <c r="F39" s="831"/>
      <c r="G39" s="831"/>
      <c r="H39" s="564"/>
      <c r="I39" s="831"/>
      <c r="J39" s="831"/>
      <c r="K39" s="565"/>
    </row>
    <row r="40" spans="1:11" ht="15.75" x14ac:dyDescent="0.25">
      <c r="A40" s="98" t="s">
        <v>44</v>
      </c>
      <c r="B40" s="100"/>
      <c r="C40" s="831"/>
      <c r="D40" s="831"/>
      <c r="E40" s="564"/>
      <c r="F40" s="831"/>
      <c r="G40" s="831"/>
      <c r="H40" s="564"/>
      <c r="I40" s="831"/>
      <c r="J40" s="831"/>
      <c r="K40" s="565"/>
    </row>
    <row r="41" spans="1:11" ht="15.75" x14ac:dyDescent="0.25">
      <c r="A41" s="98"/>
      <c r="B41" s="566" t="s">
        <v>181</v>
      </c>
      <c r="C41" s="832">
        <v>191</v>
      </c>
      <c r="D41" s="832">
        <v>2340</v>
      </c>
      <c r="E41" s="828">
        <v>2832414</v>
      </c>
      <c r="F41" s="832">
        <v>119</v>
      </c>
      <c r="G41" s="832">
        <v>5620</v>
      </c>
      <c r="H41" s="828">
        <v>6738979</v>
      </c>
      <c r="I41" s="832">
        <v>25</v>
      </c>
      <c r="J41" s="832">
        <v>1271</v>
      </c>
      <c r="K41" s="833">
        <v>1259681</v>
      </c>
    </row>
    <row r="42" spans="1:11" ht="15.75" x14ac:dyDescent="0.25">
      <c r="A42" s="98"/>
      <c r="B42" s="566" t="s">
        <v>182</v>
      </c>
      <c r="C42" s="832">
        <v>46</v>
      </c>
      <c r="D42" s="832">
        <v>331</v>
      </c>
      <c r="E42" s="828">
        <v>503654</v>
      </c>
      <c r="F42" s="832">
        <v>19</v>
      </c>
      <c r="G42" s="832">
        <v>1083</v>
      </c>
      <c r="H42" s="828">
        <v>1564206</v>
      </c>
      <c r="I42" s="834">
        <v>0</v>
      </c>
      <c r="J42" s="834"/>
      <c r="K42" s="833"/>
    </row>
    <row r="43" spans="1:11" ht="15.75" x14ac:dyDescent="0.25">
      <c r="A43" s="98"/>
      <c r="B43" s="566" t="s">
        <v>183</v>
      </c>
      <c r="C43" s="832">
        <v>37</v>
      </c>
      <c r="D43" s="832">
        <v>306</v>
      </c>
      <c r="E43" s="828">
        <v>463201</v>
      </c>
      <c r="F43" s="832">
        <v>19</v>
      </c>
      <c r="G43" s="832">
        <v>560</v>
      </c>
      <c r="H43" s="828">
        <v>819060</v>
      </c>
      <c r="I43" s="834">
        <v>1</v>
      </c>
      <c r="J43" s="834">
        <v>50</v>
      </c>
      <c r="K43" s="833">
        <v>69300</v>
      </c>
    </row>
    <row r="44" spans="1:11" ht="15.75" x14ac:dyDescent="0.25">
      <c r="A44" s="98"/>
      <c r="B44" s="566" t="s">
        <v>184</v>
      </c>
      <c r="C44" s="832">
        <v>726</v>
      </c>
      <c r="D44" s="832">
        <v>8359</v>
      </c>
      <c r="E44" s="828">
        <v>21260405</v>
      </c>
      <c r="F44" s="832">
        <v>78</v>
      </c>
      <c r="G44" s="832">
        <v>2276</v>
      </c>
      <c r="H44" s="828">
        <v>4086704</v>
      </c>
      <c r="I44" s="834">
        <v>0</v>
      </c>
      <c r="J44" s="834"/>
      <c r="K44" s="833"/>
    </row>
    <row r="45" spans="1:11" ht="16.5" thickBot="1" x14ac:dyDescent="0.3">
      <c r="A45" s="567"/>
      <c r="B45" s="568" t="s">
        <v>40</v>
      </c>
      <c r="C45" s="569">
        <v>1000</v>
      </c>
      <c r="D45" s="569">
        <v>11336</v>
      </c>
      <c r="E45" s="829">
        <v>25059674</v>
      </c>
      <c r="F45" s="569">
        <v>235</v>
      </c>
      <c r="G45" s="569">
        <v>9539</v>
      </c>
      <c r="H45" s="829">
        <v>13208949</v>
      </c>
      <c r="I45" s="569">
        <v>26</v>
      </c>
      <c r="J45" s="569">
        <v>1321</v>
      </c>
      <c r="K45" s="835">
        <v>1328981</v>
      </c>
    </row>
    <row r="46" spans="1:11" ht="16.5" thickTop="1" x14ac:dyDescent="0.25">
      <c r="A46" s="99"/>
      <c r="B46" s="101"/>
      <c r="C46" s="831"/>
      <c r="D46" s="831"/>
      <c r="E46" s="564"/>
      <c r="F46" s="831"/>
      <c r="G46" s="831"/>
      <c r="H46" s="564"/>
      <c r="I46" s="570"/>
      <c r="J46" s="831"/>
      <c r="K46" s="565"/>
    </row>
    <row r="47" spans="1:11" ht="15.75" x14ac:dyDescent="0.25">
      <c r="A47" s="98" t="s">
        <v>185</v>
      </c>
      <c r="B47" s="101"/>
      <c r="C47" s="831"/>
      <c r="D47" s="831"/>
      <c r="E47" s="564"/>
      <c r="F47" s="831"/>
      <c r="G47" s="831"/>
      <c r="H47" s="564"/>
      <c r="I47" s="570"/>
      <c r="J47" s="831"/>
      <c r="K47" s="565"/>
    </row>
    <row r="48" spans="1:11" ht="15" x14ac:dyDescent="0.2">
      <c r="A48" s="99"/>
      <c r="B48" s="566" t="s">
        <v>181</v>
      </c>
      <c r="C48" s="832">
        <v>851</v>
      </c>
      <c r="D48" s="832">
        <v>28071</v>
      </c>
      <c r="E48" s="828">
        <v>32460591</v>
      </c>
      <c r="F48" s="832">
        <v>782</v>
      </c>
      <c r="G48" s="832">
        <v>71674</v>
      </c>
      <c r="H48" s="828">
        <v>81275420</v>
      </c>
      <c r="I48" s="832">
        <v>42</v>
      </c>
      <c r="J48" s="832">
        <v>2691</v>
      </c>
      <c r="K48" s="833">
        <v>2511675</v>
      </c>
    </row>
    <row r="49" spans="1:11" ht="15" x14ac:dyDescent="0.2">
      <c r="A49" s="99"/>
      <c r="B49" s="566" t="s">
        <v>182</v>
      </c>
      <c r="C49" s="832">
        <v>134</v>
      </c>
      <c r="D49" s="832">
        <v>4148</v>
      </c>
      <c r="E49" s="828">
        <v>5955357</v>
      </c>
      <c r="F49" s="832">
        <v>70</v>
      </c>
      <c r="G49" s="832">
        <v>5295</v>
      </c>
      <c r="H49" s="828">
        <v>7882497</v>
      </c>
      <c r="I49" s="834">
        <v>1</v>
      </c>
      <c r="J49" s="834">
        <v>17</v>
      </c>
      <c r="K49" s="833">
        <v>25695</v>
      </c>
    </row>
    <row r="50" spans="1:11" ht="15" x14ac:dyDescent="0.2">
      <c r="A50" s="99"/>
      <c r="B50" s="566" t="s">
        <v>183</v>
      </c>
      <c r="C50" s="832">
        <v>111</v>
      </c>
      <c r="D50" s="832">
        <v>1939</v>
      </c>
      <c r="E50" s="828">
        <v>2768419</v>
      </c>
      <c r="F50" s="832">
        <v>47</v>
      </c>
      <c r="G50" s="832">
        <v>1921</v>
      </c>
      <c r="H50" s="828">
        <v>2812628</v>
      </c>
      <c r="I50" s="834">
        <v>1</v>
      </c>
      <c r="J50" s="834">
        <v>50</v>
      </c>
      <c r="K50" s="833">
        <v>69300</v>
      </c>
    </row>
    <row r="51" spans="1:11" ht="15.75" x14ac:dyDescent="0.25">
      <c r="A51" s="98"/>
      <c r="B51" s="566" t="s">
        <v>184</v>
      </c>
      <c r="C51" s="832">
        <v>1140</v>
      </c>
      <c r="D51" s="832">
        <v>16978</v>
      </c>
      <c r="E51" s="828">
        <v>36466753</v>
      </c>
      <c r="F51" s="832">
        <v>94</v>
      </c>
      <c r="G51" s="832">
        <v>5496</v>
      </c>
      <c r="H51" s="828">
        <v>9097526</v>
      </c>
      <c r="I51" s="834">
        <v>0</v>
      </c>
      <c r="J51" s="834"/>
      <c r="K51" s="833"/>
    </row>
    <row r="52" spans="1:11" ht="16.5" thickBot="1" x14ac:dyDescent="0.3">
      <c r="A52" s="571"/>
      <c r="B52" s="572" t="s">
        <v>40</v>
      </c>
      <c r="C52" s="573">
        <v>2236</v>
      </c>
      <c r="D52" s="573">
        <v>51136</v>
      </c>
      <c r="E52" s="836">
        <v>77651120</v>
      </c>
      <c r="F52" s="573">
        <v>993</v>
      </c>
      <c r="G52" s="573">
        <v>84386</v>
      </c>
      <c r="H52" s="836">
        <v>101068071</v>
      </c>
      <c r="I52" s="573">
        <v>44</v>
      </c>
      <c r="J52" s="573">
        <v>2758</v>
      </c>
      <c r="K52" s="837">
        <v>2606670</v>
      </c>
    </row>
  </sheetData>
  <mergeCells count="13">
    <mergeCell ref="C30:E30"/>
    <mergeCell ref="F30:H30"/>
    <mergeCell ref="I30:K30"/>
    <mergeCell ref="A1:K1"/>
    <mergeCell ref="A31:B31"/>
    <mergeCell ref="A30:B30"/>
    <mergeCell ref="A6:B6"/>
    <mergeCell ref="A5:B5"/>
    <mergeCell ref="A2:K2"/>
    <mergeCell ref="A3:K3"/>
    <mergeCell ref="C5:E5"/>
    <mergeCell ref="F5:H5"/>
    <mergeCell ref="I5:K5"/>
  </mergeCells>
  <pageMargins left="0.7" right="0.7" top="0.75" bottom="0.75" header="0.3" footer="0.3"/>
  <pageSetup scale="63"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41"/>
  <sheetViews>
    <sheetView showGridLines="0" zoomScaleNormal="100" workbookViewId="0">
      <selection sqref="A1:M1"/>
    </sheetView>
  </sheetViews>
  <sheetFormatPr defaultRowHeight="12.75" x14ac:dyDescent="0.2"/>
  <cols>
    <col min="2" max="2" width="8.140625" customWidth="1"/>
    <col min="3" max="3" width="8.85546875" bestFit="1" customWidth="1"/>
    <col min="4" max="4" width="9.42578125" bestFit="1" customWidth="1"/>
    <col min="5" max="5" width="8.85546875" bestFit="1" customWidth="1"/>
    <col min="6" max="6" width="2.140625" customWidth="1"/>
    <col min="7" max="7" width="8.85546875" bestFit="1" customWidth="1"/>
    <col min="8" max="8" width="9.42578125" bestFit="1" customWidth="1"/>
    <col min="9" max="9" width="8.85546875" bestFit="1" customWidth="1"/>
    <col min="10" max="10" width="2.140625" customWidth="1"/>
    <col min="11" max="11" width="8.85546875" bestFit="1" customWidth="1"/>
    <col min="12" max="12" width="9.42578125" bestFit="1" customWidth="1"/>
    <col min="13" max="13" width="10.140625" customWidth="1"/>
    <col min="14" max="14" width="2.7109375" customWidth="1"/>
  </cols>
  <sheetData>
    <row r="1" spans="1:19" ht="15.75" x14ac:dyDescent="0.25">
      <c r="A1" s="945" t="s">
        <v>303</v>
      </c>
      <c r="B1" s="945"/>
      <c r="C1" s="945"/>
      <c r="D1" s="945"/>
      <c r="E1" s="945"/>
      <c r="F1" s="945"/>
      <c r="G1" s="945"/>
      <c r="H1" s="945"/>
      <c r="I1" s="945"/>
      <c r="J1" s="945"/>
      <c r="K1" s="945"/>
      <c r="L1" s="945"/>
      <c r="M1" s="945"/>
    </row>
    <row r="2" spans="1:19" ht="15.75" x14ac:dyDescent="0.25">
      <c r="A2" s="945" t="s">
        <v>304</v>
      </c>
      <c r="B2" s="945"/>
      <c r="C2" s="945"/>
      <c r="D2" s="945"/>
      <c r="E2" s="945"/>
      <c r="F2" s="945"/>
      <c r="G2" s="945"/>
      <c r="H2" s="945"/>
      <c r="I2" s="945"/>
      <c r="J2" s="986"/>
      <c r="K2" s="986"/>
      <c r="L2" s="986"/>
      <c r="M2" s="986"/>
    </row>
    <row r="3" spans="1:19" ht="15.75" customHeight="1" x14ac:dyDescent="0.25">
      <c r="A3" s="945" t="s">
        <v>425</v>
      </c>
      <c r="B3" s="945"/>
      <c r="C3" s="945"/>
      <c r="D3" s="945"/>
      <c r="E3" s="945"/>
      <c r="F3" s="945"/>
      <c r="G3" s="945"/>
      <c r="H3" s="945"/>
      <c r="I3" s="945"/>
      <c r="J3" s="986"/>
      <c r="K3" s="986"/>
      <c r="L3" s="986"/>
      <c r="M3" s="986"/>
      <c r="N3" s="574"/>
      <c r="O3" s="574"/>
      <c r="P3" s="574"/>
      <c r="Q3" s="574"/>
      <c r="R3" s="574"/>
      <c r="S3" s="574"/>
    </row>
    <row r="4" spans="1:19" ht="18" x14ac:dyDescent="0.25">
      <c r="A4" s="107"/>
      <c r="F4" s="37"/>
      <c r="J4" s="37"/>
      <c r="K4" s="996"/>
      <c r="L4" s="996"/>
      <c r="M4" s="996"/>
    </row>
    <row r="5" spans="1:19" ht="15" x14ac:dyDescent="0.25">
      <c r="A5" s="369"/>
      <c r="B5" s="388"/>
      <c r="C5" s="357"/>
      <c r="D5" s="373"/>
      <c r="E5" s="108"/>
      <c r="F5" s="372"/>
      <c r="G5" s="994" t="s">
        <v>186</v>
      </c>
      <c r="H5" s="949"/>
      <c r="I5" s="995"/>
      <c r="J5" s="372"/>
      <c r="K5" s="994" t="s">
        <v>187</v>
      </c>
      <c r="L5" s="949"/>
      <c r="M5" s="995"/>
    </row>
    <row r="6" spans="1:19" ht="15.75" customHeight="1" x14ac:dyDescent="0.25">
      <c r="A6" s="386"/>
      <c r="B6" s="387"/>
      <c r="C6" s="987" t="s">
        <v>382</v>
      </c>
      <c r="D6" s="988"/>
      <c r="E6" s="989"/>
      <c r="F6" s="374"/>
      <c r="G6" s="990" t="s">
        <v>73</v>
      </c>
      <c r="H6" s="991"/>
      <c r="I6" s="992"/>
      <c r="J6" s="374"/>
      <c r="K6" s="993" t="s">
        <v>381</v>
      </c>
      <c r="L6" s="991"/>
      <c r="M6" s="992"/>
    </row>
    <row r="7" spans="1:19" ht="15" x14ac:dyDescent="0.25">
      <c r="A7" s="363" t="s">
        <v>188</v>
      </c>
      <c r="B7" s="385"/>
      <c r="C7" s="375" t="s">
        <v>424</v>
      </c>
      <c r="D7" s="375" t="s">
        <v>392</v>
      </c>
      <c r="E7" s="375" t="s">
        <v>372</v>
      </c>
      <c r="F7" s="374"/>
      <c r="G7" s="375" t="s">
        <v>424</v>
      </c>
      <c r="H7" s="375" t="s">
        <v>392</v>
      </c>
      <c r="I7" s="375" t="s">
        <v>372</v>
      </c>
      <c r="J7" s="374"/>
      <c r="K7" s="375" t="s">
        <v>424</v>
      </c>
      <c r="L7" s="375" t="s">
        <v>392</v>
      </c>
      <c r="M7" s="375" t="s">
        <v>372</v>
      </c>
    </row>
    <row r="8" spans="1:19" ht="15" x14ac:dyDescent="0.25">
      <c r="A8" s="364" t="s">
        <v>189</v>
      </c>
      <c r="B8" s="40"/>
      <c r="C8" s="376">
        <v>39188</v>
      </c>
      <c r="D8" s="376">
        <v>37548</v>
      </c>
      <c r="E8" s="377">
        <v>32990</v>
      </c>
      <c r="F8" s="378"/>
      <c r="G8" s="379">
        <v>214181687.25</v>
      </c>
      <c r="H8" s="380">
        <v>187070104.81</v>
      </c>
      <c r="I8" s="380">
        <v>150840961.44</v>
      </c>
      <c r="J8" s="378"/>
      <c r="K8" s="381">
        <v>1.5008969400000001E-2</v>
      </c>
      <c r="L8" s="381">
        <v>1.3688000000000001E-2</v>
      </c>
      <c r="M8" s="381">
        <v>1.1789699799999999E-2</v>
      </c>
    </row>
    <row r="9" spans="1:19" ht="15" x14ac:dyDescent="0.25">
      <c r="A9" s="366" t="s">
        <v>190</v>
      </c>
      <c r="B9" s="348"/>
      <c r="C9" s="377">
        <v>41298</v>
      </c>
      <c r="D9" s="376">
        <v>39950</v>
      </c>
      <c r="E9" s="377">
        <v>36742</v>
      </c>
      <c r="F9" s="378"/>
      <c r="G9" s="380">
        <v>67395025.140000001</v>
      </c>
      <c r="H9" s="380">
        <v>62472874.57</v>
      </c>
      <c r="I9" s="380">
        <v>54447368.759999998</v>
      </c>
      <c r="J9" s="378"/>
      <c r="K9" s="382">
        <v>2.6831449100000002E-2</v>
      </c>
      <c r="L9" s="382">
        <v>2.6026000000000001E-2</v>
      </c>
      <c r="M9" s="382">
        <v>2.29646677E-2</v>
      </c>
    </row>
    <row r="10" spans="1:19" ht="15" x14ac:dyDescent="0.25">
      <c r="A10" s="366" t="s">
        <v>191</v>
      </c>
      <c r="B10" s="348"/>
      <c r="C10" s="377">
        <v>60361</v>
      </c>
      <c r="D10" s="376">
        <v>64544</v>
      </c>
      <c r="E10" s="377">
        <v>57003</v>
      </c>
      <c r="F10" s="378"/>
      <c r="G10" s="380">
        <v>363196664.73000002</v>
      </c>
      <c r="H10" s="380">
        <v>335224120.06999999</v>
      </c>
      <c r="I10" s="380">
        <v>257042712.50999999</v>
      </c>
      <c r="J10" s="378"/>
      <c r="K10" s="382">
        <v>2.55001254E-2</v>
      </c>
      <c r="L10" s="382">
        <v>2.4416E-2</v>
      </c>
      <c r="M10" s="382">
        <v>2.0296439900000001E-2</v>
      </c>
    </row>
    <row r="11" spans="1:19" ht="15.75" thickBot="1" x14ac:dyDescent="0.3">
      <c r="A11" s="113" t="s">
        <v>192</v>
      </c>
      <c r="B11" s="114"/>
      <c r="C11" s="115">
        <v>77349</v>
      </c>
      <c r="D11" s="116">
        <v>80851</v>
      </c>
      <c r="E11" s="115">
        <v>73410</v>
      </c>
      <c r="F11" s="378"/>
      <c r="G11" s="118">
        <v>140107728.97999999</v>
      </c>
      <c r="H11" s="118">
        <v>123693841.66</v>
      </c>
      <c r="I11" s="118">
        <v>113186573.15000001</v>
      </c>
      <c r="J11" s="378"/>
      <c r="K11" s="119">
        <v>5.5186598000000003E-2</v>
      </c>
      <c r="L11" s="119">
        <v>5.0485000000000002E-2</v>
      </c>
      <c r="M11" s="119">
        <v>5.0058479199999999E-2</v>
      </c>
    </row>
    <row r="12" spans="1:19" ht="31.15" customHeight="1" thickBot="1" x14ac:dyDescent="0.3">
      <c r="A12" s="113" t="s">
        <v>161</v>
      </c>
      <c r="B12" s="120"/>
      <c r="C12" s="121"/>
      <c r="D12" s="122"/>
      <c r="E12" s="122"/>
      <c r="F12" s="117"/>
      <c r="G12" s="124">
        <v>784881106.10000002</v>
      </c>
      <c r="H12" s="124">
        <v>708460941.11000001</v>
      </c>
      <c r="I12" s="124">
        <v>575517615.86000001</v>
      </c>
      <c r="J12" s="117"/>
      <c r="K12" s="125">
        <v>2.3384768717872897E-2</v>
      </c>
      <c r="L12" s="125">
        <v>2.1969607588324405E-2</v>
      </c>
      <c r="M12" s="126">
        <v>1.912607687547881E-2</v>
      </c>
    </row>
    <row r="13" spans="1:19" ht="13.9" customHeight="1" x14ac:dyDescent="0.25">
      <c r="A13" s="37"/>
      <c r="B13" s="39"/>
      <c r="C13" s="39"/>
      <c r="D13" s="39"/>
      <c r="E13" s="39"/>
      <c r="F13" s="39"/>
      <c r="G13" s="39"/>
      <c r="H13" s="39"/>
      <c r="I13" s="39"/>
      <c r="J13" s="39"/>
      <c r="K13" s="39"/>
      <c r="L13" s="39"/>
      <c r="M13" s="39"/>
    </row>
    <row r="14" spans="1:19" ht="13.9" customHeight="1" x14ac:dyDescent="0.25">
      <c r="A14" s="37"/>
      <c r="B14" s="39"/>
      <c r="C14" s="39"/>
      <c r="D14" s="39"/>
      <c r="E14" s="39"/>
      <c r="F14" s="39"/>
      <c r="G14" s="39"/>
      <c r="H14" s="39"/>
      <c r="I14" s="39"/>
      <c r="J14" s="39"/>
      <c r="K14" s="39"/>
      <c r="L14" s="39"/>
      <c r="M14" s="39"/>
    </row>
    <row r="15" spans="1:19" ht="15" x14ac:dyDescent="0.25">
      <c r="A15" s="369"/>
      <c r="B15" s="388"/>
      <c r="C15" s="357"/>
      <c r="D15" s="373"/>
      <c r="E15" s="108"/>
      <c r="F15" s="372"/>
      <c r="G15" s="994" t="s">
        <v>186</v>
      </c>
      <c r="H15" s="949"/>
      <c r="I15" s="995"/>
      <c r="J15" s="372"/>
      <c r="K15" s="994" t="s">
        <v>187</v>
      </c>
      <c r="L15" s="949"/>
      <c r="M15" s="995"/>
    </row>
    <row r="16" spans="1:19" ht="15.75" customHeight="1" x14ac:dyDescent="0.25">
      <c r="A16" s="386"/>
      <c r="B16" s="387"/>
      <c r="C16" s="987" t="s">
        <v>194</v>
      </c>
      <c r="D16" s="988"/>
      <c r="E16" s="989"/>
      <c r="F16" s="374"/>
      <c r="G16" s="990" t="s">
        <v>73</v>
      </c>
      <c r="H16" s="991"/>
      <c r="I16" s="992"/>
      <c r="J16" s="374"/>
      <c r="K16" s="993" t="s">
        <v>381</v>
      </c>
      <c r="L16" s="991"/>
      <c r="M16" s="992"/>
    </row>
    <row r="17" spans="1:13" ht="15" x14ac:dyDescent="0.25">
      <c r="A17" s="363" t="s">
        <v>193</v>
      </c>
      <c r="B17" s="385"/>
      <c r="C17" s="375" t="s">
        <v>424</v>
      </c>
      <c r="D17" s="375" t="s">
        <v>392</v>
      </c>
      <c r="E17" s="375" t="s">
        <v>372</v>
      </c>
      <c r="F17" s="374"/>
      <c r="G17" s="375" t="s">
        <v>424</v>
      </c>
      <c r="H17" s="375" t="s">
        <v>392</v>
      </c>
      <c r="I17" s="375" t="s">
        <v>372</v>
      </c>
      <c r="J17" s="374"/>
      <c r="K17" s="375" t="s">
        <v>424</v>
      </c>
      <c r="L17" s="375" t="s">
        <v>392</v>
      </c>
      <c r="M17" s="375" t="s">
        <v>372</v>
      </c>
    </row>
    <row r="18" spans="1:13" ht="15" x14ac:dyDescent="0.25">
      <c r="A18" s="364" t="s">
        <v>195</v>
      </c>
      <c r="B18" s="40"/>
      <c r="C18" s="383">
        <v>46066</v>
      </c>
      <c r="D18" s="376">
        <v>49390</v>
      </c>
      <c r="E18" s="377">
        <v>45285</v>
      </c>
      <c r="F18" s="378"/>
      <c r="G18" s="380">
        <v>177657836.25</v>
      </c>
      <c r="H18" s="380">
        <v>165594462.53999999</v>
      </c>
      <c r="I18" s="380">
        <v>143321634.63</v>
      </c>
      <c r="J18" s="378"/>
      <c r="K18" s="381">
        <v>3.5761410100000002E-2</v>
      </c>
      <c r="L18" s="381">
        <v>3.4465999999999997E-2</v>
      </c>
      <c r="M18" s="381">
        <v>3.1598419900000001E-2</v>
      </c>
    </row>
    <row r="19" spans="1:13" ht="15" x14ac:dyDescent="0.25">
      <c r="A19" s="366" t="s">
        <v>196</v>
      </c>
      <c r="B19" s="348"/>
      <c r="C19" s="383">
        <v>25669</v>
      </c>
      <c r="D19" s="376">
        <v>27052</v>
      </c>
      <c r="E19" s="377">
        <v>21614</v>
      </c>
      <c r="F19" s="378"/>
      <c r="G19" s="380">
        <v>335665017.72000003</v>
      </c>
      <c r="H19" s="380">
        <v>324771505.88999999</v>
      </c>
      <c r="I19" s="380">
        <v>222698098.87</v>
      </c>
      <c r="J19" s="378"/>
      <c r="K19" s="382">
        <v>2.56814777E-2</v>
      </c>
      <c r="L19" s="382">
        <v>2.5826999999999999E-2</v>
      </c>
      <c r="M19" s="382">
        <v>1.9143865600000001E-2</v>
      </c>
    </row>
    <row r="20" spans="1:13" ht="15" x14ac:dyDescent="0.25">
      <c r="A20" s="366" t="s">
        <v>197</v>
      </c>
      <c r="B20" s="348"/>
      <c r="C20" s="383">
        <v>13</v>
      </c>
      <c r="D20" s="376">
        <v>21</v>
      </c>
      <c r="E20" s="377">
        <v>10</v>
      </c>
      <c r="F20" s="378"/>
      <c r="G20" s="380">
        <v>157494.70000000001</v>
      </c>
      <c r="H20" s="380">
        <v>203439.88</v>
      </c>
      <c r="I20" s="380">
        <v>630984.43999999994</v>
      </c>
      <c r="J20" s="378"/>
      <c r="K20" s="382">
        <v>5.9887599999999999E-5</v>
      </c>
      <c r="L20" s="382">
        <v>8.3999999999999995E-5</v>
      </c>
      <c r="M20" s="382">
        <v>2.8091299999999999E-4</v>
      </c>
    </row>
    <row r="21" spans="1:13" ht="15.75" thickBot="1" x14ac:dyDescent="0.3">
      <c r="A21" s="113" t="s">
        <v>198</v>
      </c>
      <c r="B21" s="114"/>
      <c r="C21" s="115">
        <v>13684</v>
      </c>
      <c r="D21" s="116">
        <v>12898</v>
      </c>
      <c r="E21" s="115">
        <v>15802</v>
      </c>
      <c r="F21" s="378"/>
      <c r="G21" s="118">
        <v>271400757.43000001</v>
      </c>
      <c r="H21" s="118">
        <v>217891532.80000001</v>
      </c>
      <c r="I21" s="118">
        <v>208866897.91999999</v>
      </c>
      <c r="J21" s="378"/>
      <c r="K21" s="119">
        <v>2.1045740100000002E-2</v>
      </c>
      <c r="L21" s="119">
        <v>1.7509E-2</v>
      </c>
      <c r="M21" s="119">
        <v>1.7888647000000001E-2</v>
      </c>
    </row>
    <row r="22" spans="1:13" ht="30.75" customHeight="1" thickBot="1" x14ac:dyDescent="0.3">
      <c r="A22" s="113" t="s">
        <v>161</v>
      </c>
      <c r="B22" s="120"/>
      <c r="C22" s="136">
        <v>85432</v>
      </c>
      <c r="D22" s="137">
        <v>89361</v>
      </c>
      <c r="E22" s="122">
        <v>82711</v>
      </c>
      <c r="F22" s="117"/>
      <c r="G22" s="124">
        <v>784881106.10000002</v>
      </c>
      <c r="H22" s="124">
        <v>708460941.1099999</v>
      </c>
      <c r="I22" s="124">
        <v>575517615.86000001</v>
      </c>
      <c r="J22" s="117"/>
      <c r="K22" s="125">
        <v>2.3384768717872897E-2</v>
      </c>
      <c r="L22" s="125">
        <v>2.1969607588324405E-2</v>
      </c>
      <c r="M22" s="126">
        <v>1.9126076875161001E-2</v>
      </c>
    </row>
    <row r="23" spans="1:13" ht="13.9" customHeight="1" x14ac:dyDescent="0.2">
      <c r="A23" s="389"/>
    </row>
    <row r="24" spans="1:13" ht="13.9" customHeight="1" x14ac:dyDescent="0.25">
      <c r="F24" s="384"/>
      <c r="M24" s="130"/>
    </row>
    <row r="25" spans="1:13" ht="15" x14ac:dyDescent="0.25">
      <c r="A25" s="369"/>
      <c r="B25" s="388"/>
      <c r="C25" s="357"/>
      <c r="D25" s="373"/>
      <c r="E25" s="108"/>
      <c r="F25" s="372"/>
      <c r="G25" s="994" t="s">
        <v>186</v>
      </c>
      <c r="H25" s="949"/>
      <c r="I25" s="995"/>
      <c r="J25" s="372"/>
      <c r="K25" s="994" t="s">
        <v>187</v>
      </c>
      <c r="L25" s="949"/>
      <c r="M25" s="995"/>
    </row>
    <row r="26" spans="1:13" ht="15.75" customHeight="1" x14ac:dyDescent="0.25">
      <c r="A26" s="386"/>
      <c r="B26" s="387"/>
      <c r="C26" s="987" t="s">
        <v>194</v>
      </c>
      <c r="D26" s="988"/>
      <c r="E26" s="989"/>
      <c r="F26" s="374"/>
      <c r="G26" s="990" t="s">
        <v>73</v>
      </c>
      <c r="H26" s="991"/>
      <c r="I26" s="992"/>
      <c r="J26" s="374"/>
      <c r="K26" s="993" t="s">
        <v>381</v>
      </c>
      <c r="L26" s="991"/>
      <c r="M26" s="992"/>
    </row>
    <row r="27" spans="1:13" ht="15" x14ac:dyDescent="0.25">
      <c r="A27" s="363" t="s">
        <v>199</v>
      </c>
      <c r="B27" s="385"/>
      <c r="C27" s="375" t="s">
        <v>424</v>
      </c>
      <c r="D27" s="375" t="s">
        <v>392</v>
      </c>
      <c r="E27" s="375" t="s">
        <v>372</v>
      </c>
      <c r="F27" s="374"/>
      <c r="G27" s="375" t="s">
        <v>424</v>
      </c>
      <c r="H27" s="375" t="s">
        <v>392</v>
      </c>
      <c r="I27" s="375" t="s">
        <v>372</v>
      </c>
      <c r="J27" s="374"/>
      <c r="K27" s="375" t="s">
        <v>424</v>
      </c>
      <c r="L27" s="375" t="s">
        <v>392</v>
      </c>
      <c r="M27" s="375" t="s">
        <v>372</v>
      </c>
    </row>
    <row r="28" spans="1:13" ht="15" x14ac:dyDescent="0.25">
      <c r="A28" s="364" t="s">
        <v>16</v>
      </c>
      <c r="B28" s="40"/>
      <c r="C28" s="383">
        <v>12787</v>
      </c>
      <c r="D28" s="376">
        <v>13409</v>
      </c>
      <c r="E28" s="377">
        <v>11846</v>
      </c>
      <c r="F28" s="378"/>
      <c r="G28" s="380">
        <v>280271446.52999997</v>
      </c>
      <c r="H28" s="380">
        <v>261119682.71000001</v>
      </c>
      <c r="I28" s="380">
        <v>218633070.25</v>
      </c>
      <c r="J28" s="378"/>
      <c r="K28" s="381">
        <v>1.43432795E-2</v>
      </c>
      <c r="L28" s="381">
        <v>1.3795999999999999E-2</v>
      </c>
      <c r="M28" s="381">
        <v>1.22751865E-2</v>
      </c>
    </row>
    <row r="29" spans="1:13" ht="15" x14ac:dyDescent="0.25">
      <c r="A29" s="366" t="s">
        <v>17</v>
      </c>
      <c r="B29" s="348"/>
      <c r="C29" s="383">
        <v>9163</v>
      </c>
      <c r="D29" s="376">
        <v>9770</v>
      </c>
      <c r="E29" s="377">
        <v>8594</v>
      </c>
      <c r="F29" s="378"/>
      <c r="G29" s="380">
        <v>86056275.859999999</v>
      </c>
      <c r="H29" s="380">
        <v>68793448.269999996</v>
      </c>
      <c r="I29" s="380">
        <v>54420088.259999998</v>
      </c>
      <c r="J29" s="378"/>
      <c r="K29" s="382">
        <v>4.3201046200000003E-2</v>
      </c>
      <c r="L29" s="382">
        <v>3.6637000000000003E-2</v>
      </c>
      <c r="M29" s="382">
        <v>3.1611878099999997E-2</v>
      </c>
    </row>
    <row r="30" spans="1:13" ht="15" x14ac:dyDescent="0.25">
      <c r="A30" s="366" t="s">
        <v>18</v>
      </c>
      <c r="B30" s="348"/>
      <c r="C30" s="383">
        <v>29343</v>
      </c>
      <c r="D30" s="376">
        <v>30257</v>
      </c>
      <c r="E30" s="377">
        <v>28680</v>
      </c>
      <c r="F30" s="378"/>
      <c r="G30" s="380">
        <v>219615271.44</v>
      </c>
      <c r="H30" s="380">
        <v>197824801.09</v>
      </c>
      <c r="I30" s="380">
        <v>155491551.15000001</v>
      </c>
      <c r="J30" s="378"/>
      <c r="K30" s="382">
        <v>4.1215696500000003E-2</v>
      </c>
      <c r="L30" s="382">
        <v>3.9409E-2</v>
      </c>
      <c r="M30" s="382">
        <v>3.39266971E-2</v>
      </c>
    </row>
    <row r="31" spans="1:13" ht="15" x14ac:dyDescent="0.25">
      <c r="A31" s="366" t="s">
        <v>19</v>
      </c>
      <c r="B31" s="348"/>
      <c r="C31" s="383">
        <v>26156</v>
      </c>
      <c r="D31" s="376">
        <v>27599</v>
      </c>
      <c r="E31" s="377">
        <v>25462</v>
      </c>
      <c r="F31" s="378"/>
      <c r="G31" s="380">
        <v>164329364.52000001</v>
      </c>
      <c r="H31" s="380">
        <v>149525778.27000001</v>
      </c>
      <c r="I31" s="380">
        <v>121125055.65000001</v>
      </c>
      <c r="J31" s="378"/>
      <c r="K31" s="782">
        <v>2.9807947800000002E-2</v>
      </c>
      <c r="L31" s="782">
        <v>2.8317999999999999E-2</v>
      </c>
      <c r="M31" s="782">
        <v>2.4729853999999999E-2</v>
      </c>
    </row>
    <row r="32" spans="1:13" ht="15.75" thickBot="1" x14ac:dyDescent="0.3">
      <c r="A32" s="113" t="s">
        <v>20</v>
      </c>
      <c r="B32" s="114"/>
      <c r="C32" s="383">
        <v>7983</v>
      </c>
      <c r="D32" s="376">
        <v>8326</v>
      </c>
      <c r="E32" s="377">
        <v>8129</v>
      </c>
      <c r="F32" s="378"/>
      <c r="G32" s="118">
        <v>34608747.75</v>
      </c>
      <c r="H32" s="380">
        <v>31197230.77</v>
      </c>
      <c r="I32" s="380">
        <v>25847850.550000001</v>
      </c>
      <c r="J32" s="378"/>
      <c r="K32" s="119">
        <v>2.9079529400000002E-2</v>
      </c>
      <c r="L32" s="782">
        <v>2.7321000000000002E-2</v>
      </c>
      <c r="M32" s="782">
        <v>2.39964189E-2</v>
      </c>
    </row>
    <row r="33" spans="1:13" ht="15" x14ac:dyDescent="0.25">
      <c r="A33" s="132"/>
      <c r="B33" s="111"/>
      <c r="C33" s="133"/>
      <c r="D33" s="134"/>
      <c r="E33" s="127"/>
      <c r="F33" s="912"/>
      <c r="G33" s="135"/>
      <c r="H33" s="128"/>
      <c r="I33" s="128"/>
      <c r="J33" s="912"/>
      <c r="L33" s="138"/>
      <c r="M33" s="139"/>
    </row>
    <row r="34" spans="1:13" ht="15.75" thickBot="1" x14ac:dyDescent="0.3">
      <c r="A34" s="113" t="s">
        <v>161</v>
      </c>
      <c r="B34" s="120"/>
      <c r="C34" s="136">
        <v>85432</v>
      </c>
      <c r="D34" s="137">
        <v>89361</v>
      </c>
      <c r="E34" s="122">
        <v>82711</v>
      </c>
      <c r="F34" s="123"/>
      <c r="G34" s="124">
        <v>784881106.0999999</v>
      </c>
      <c r="H34" s="124">
        <v>708460941.11000001</v>
      </c>
      <c r="I34" s="124">
        <v>575517615.8599999</v>
      </c>
      <c r="J34" s="123"/>
      <c r="K34" s="125">
        <v>2.3384768717872897E-2</v>
      </c>
      <c r="L34" s="125">
        <v>2.1969607588324405E-2</v>
      </c>
      <c r="M34" s="126">
        <v>1.9126076875224562E-2</v>
      </c>
    </row>
    <row r="36" spans="1:13" ht="14.25" x14ac:dyDescent="0.2">
      <c r="A36" s="39"/>
    </row>
    <row r="37" spans="1:13" ht="14.25" x14ac:dyDescent="0.2">
      <c r="A37" s="39"/>
      <c r="B37" s="1"/>
      <c r="C37" s="1"/>
      <c r="D37" s="1"/>
      <c r="E37" s="1"/>
      <c r="F37" s="1"/>
      <c r="G37" s="1"/>
      <c r="H37" s="1"/>
      <c r="J37" s="1"/>
      <c r="K37" s="1"/>
      <c r="L37" s="1"/>
    </row>
    <row r="38" spans="1:13" ht="14.25" x14ac:dyDescent="0.2">
      <c r="A38" s="39"/>
      <c r="B38" s="1"/>
      <c r="C38" s="1"/>
      <c r="D38" s="1"/>
      <c r="E38" s="1"/>
      <c r="F38" s="1"/>
      <c r="G38" s="1"/>
      <c r="H38" s="1"/>
      <c r="J38" s="1"/>
      <c r="K38" s="1"/>
      <c r="L38" s="1"/>
    </row>
    <row r="39" spans="1:13" ht="14.25" x14ac:dyDescent="0.2">
      <c r="A39" s="39"/>
      <c r="B39" s="1"/>
      <c r="C39" s="1"/>
      <c r="D39" s="1"/>
      <c r="E39" s="1"/>
      <c r="F39" s="1"/>
      <c r="G39" s="1"/>
      <c r="H39" s="1"/>
      <c r="J39" s="1"/>
      <c r="K39" s="1"/>
      <c r="L39" s="1"/>
    </row>
    <row r="40" spans="1:13" ht="14.25" x14ac:dyDescent="0.2">
      <c r="A40" s="39"/>
      <c r="B40" s="1"/>
      <c r="C40" s="1"/>
      <c r="D40" s="1"/>
      <c r="E40" s="1"/>
      <c r="F40" s="1"/>
      <c r="G40" s="1"/>
      <c r="H40" s="1"/>
      <c r="J40" s="1"/>
      <c r="K40" s="1"/>
      <c r="L40" s="1"/>
    </row>
    <row r="41" spans="1:13" ht="14.25" x14ac:dyDescent="0.2">
      <c r="A41" s="39"/>
      <c r="B41" s="1"/>
      <c r="C41" s="1"/>
      <c r="D41" s="1"/>
      <c r="E41" s="1"/>
      <c r="F41" s="1"/>
      <c r="G41" s="1"/>
      <c r="H41" s="1"/>
      <c r="J41" s="1"/>
      <c r="K41" s="1"/>
      <c r="L41" s="1"/>
    </row>
  </sheetData>
  <mergeCells count="19">
    <mergeCell ref="C26:E26"/>
    <mergeCell ref="G26:I26"/>
    <mergeCell ref="K26:M26"/>
    <mergeCell ref="G25:I25"/>
    <mergeCell ref="K25:M25"/>
    <mergeCell ref="C16:E16"/>
    <mergeCell ref="G16:I16"/>
    <mergeCell ref="K16:M16"/>
    <mergeCell ref="G15:I15"/>
    <mergeCell ref="K15:M15"/>
    <mergeCell ref="A2:M2"/>
    <mergeCell ref="A1:M1"/>
    <mergeCell ref="C6:E6"/>
    <mergeCell ref="G6:I6"/>
    <mergeCell ref="K6:M6"/>
    <mergeCell ref="G5:I5"/>
    <mergeCell ref="K5:M5"/>
    <mergeCell ref="A3:M3"/>
    <mergeCell ref="K4:M4"/>
  </mergeCells>
  <pageMargins left="0.7" right="0.7" top="0.75" bottom="0.75" header="0.3" footer="0.3"/>
  <pageSetup scale="86" orientation="portrait" horizontalDpi="4294967295" verticalDpi="4294967295"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40"/>
  <sheetViews>
    <sheetView showGridLines="0" zoomScaleNormal="100" workbookViewId="0">
      <selection sqref="A1:G1"/>
    </sheetView>
  </sheetViews>
  <sheetFormatPr defaultRowHeight="12.75" x14ac:dyDescent="0.2"/>
  <cols>
    <col min="1" max="1" width="19.42578125" customWidth="1"/>
    <col min="2" max="2" width="9.85546875" customWidth="1"/>
    <col min="3" max="3" width="13.7109375" bestFit="1" customWidth="1"/>
    <col min="4" max="4" width="14.5703125" customWidth="1"/>
    <col min="5" max="5" width="10" customWidth="1"/>
    <col min="6" max="6" width="13.7109375" bestFit="1" customWidth="1"/>
    <col min="7" max="7" width="13.85546875" bestFit="1" customWidth="1"/>
  </cols>
  <sheetData>
    <row r="1" spans="1:7" ht="15.75" x14ac:dyDescent="0.25">
      <c r="A1" s="951" t="s">
        <v>305</v>
      </c>
      <c r="B1" s="951"/>
      <c r="C1" s="951"/>
      <c r="D1" s="951"/>
      <c r="E1" s="951"/>
      <c r="F1" s="951"/>
      <c r="G1" s="951"/>
    </row>
    <row r="2" spans="1:7" ht="18.75" x14ac:dyDescent="0.25">
      <c r="A2" s="945" t="s">
        <v>383</v>
      </c>
      <c r="B2" s="945"/>
      <c r="C2" s="945"/>
      <c r="D2" s="945"/>
      <c r="E2" s="945"/>
      <c r="F2" s="945"/>
      <c r="G2" s="945"/>
    </row>
    <row r="3" spans="1:7" ht="15.75" x14ac:dyDescent="0.25">
      <c r="A3" s="945" t="s">
        <v>306</v>
      </c>
      <c r="B3" s="945"/>
      <c r="C3" s="945"/>
      <c r="D3" s="945"/>
      <c r="E3" s="945"/>
      <c r="F3" s="945"/>
      <c r="G3" s="945"/>
    </row>
    <row r="4" spans="1:7" ht="15" x14ac:dyDescent="0.2">
      <c r="A4" s="16"/>
      <c r="B4" s="16"/>
      <c r="C4" s="16"/>
      <c r="D4" s="16"/>
      <c r="E4" s="16"/>
      <c r="F4" s="16"/>
      <c r="G4" s="16"/>
    </row>
    <row r="5" spans="1:7" ht="15" x14ac:dyDescent="0.25">
      <c r="A5" s="81"/>
      <c r="B5" s="997" t="s">
        <v>426</v>
      </c>
      <c r="C5" s="998"/>
      <c r="D5" s="999"/>
      <c r="E5" s="997" t="s">
        <v>393</v>
      </c>
      <c r="F5" s="998"/>
      <c r="G5" s="999"/>
    </row>
    <row r="6" spans="1:7" ht="15" x14ac:dyDescent="0.25">
      <c r="A6" s="140"/>
      <c r="B6" s="109"/>
      <c r="C6" s="68" t="s">
        <v>186</v>
      </c>
      <c r="D6" s="109" t="s">
        <v>186</v>
      </c>
      <c r="E6" s="141"/>
      <c r="F6" s="68" t="s">
        <v>186</v>
      </c>
      <c r="G6" s="109" t="s">
        <v>186</v>
      </c>
    </row>
    <row r="7" spans="1:7" ht="15" customHeight="1" x14ac:dyDescent="0.25">
      <c r="A7" s="142"/>
      <c r="B7" s="110" t="s">
        <v>200</v>
      </c>
      <c r="C7" s="783" t="s">
        <v>73</v>
      </c>
      <c r="D7" s="860" t="s">
        <v>384</v>
      </c>
      <c r="E7" s="131" t="s">
        <v>200</v>
      </c>
      <c r="F7" s="783" t="s">
        <v>73</v>
      </c>
      <c r="G7" s="860" t="s">
        <v>384</v>
      </c>
    </row>
    <row r="8" spans="1:7" ht="15" x14ac:dyDescent="0.25">
      <c r="A8" s="144"/>
      <c r="B8" s="38"/>
      <c r="C8" s="143"/>
      <c r="D8" s="145"/>
      <c r="E8" s="112"/>
      <c r="F8" s="143"/>
      <c r="G8" s="144"/>
    </row>
    <row r="9" spans="1:7" ht="15" x14ac:dyDescent="0.25">
      <c r="A9" s="144" t="s">
        <v>32</v>
      </c>
      <c r="B9" s="41"/>
      <c r="C9" s="41"/>
      <c r="D9" s="147"/>
      <c r="E9" s="148"/>
      <c r="F9" s="41"/>
      <c r="G9" s="41"/>
    </row>
    <row r="10" spans="1:7" ht="14.25" x14ac:dyDescent="0.2">
      <c r="A10" s="150" t="s">
        <v>41</v>
      </c>
      <c r="B10" s="575">
        <v>17326</v>
      </c>
      <c r="C10" s="576">
        <v>69238270.849999994</v>
      </c>
      <c r="D10" s="146">
        <v>3.12347571E-2</v>
      </c>
      <c r="E10" s="577">
        <v>18163</v>
      </c>
      <c r="F10" s="576">
        <v>62859266.170000002</v>
      </c>
      <c r="G10" s="578">
        <v>2.93264905E-2</v>
      </c>
    </row>
    <row r="11" spans="1:7" ht="14.25" x14ac:dyDescent="0.2">
      <c r="A11" s="150" t="s">
        <v>42</v>
      </c>
      <c r="B11" s="575">
        <v>14972</v>
      </c>
      <c r="C11" s="576">
        <v>60634500.909999996</v>
      </c>
      <c r="D11" s="146">
        <v>3.3145609399999998E-2</v>
      </c>
      <c r="E11" s="577">
        <v>16026</v>
      </c>
      <c r="F11" s="576">
        <v>55594565</v>
      </c>
      <c r="G11" s="578">
        <v>3.1517661500000002E-2</v>
      </c>
    </row>
    <row r="12" spans="1:7" ht="14.25" x14ac:dyDescent="0.2">
      <c r="A12" s="150" t="s">
        <v>43</v>
      </c>
      <c r="B12" s="575">
        <v>5121</v>
      </c>
      <c r="C12" s="576">
        <v>27845707.41</v>
      </c>
      <c r="D12" s="146">
        <v>4.5166794199999999E-2</v>
      </c>
      <c r="E12" s="577">
        <v>5520</v>
      </c>
      <c r="F12" s="576">
        <v>28026878.68</v>
      </c>
      <c r="G12" s="578">
        <v>4.6492190599999997E-2</v>
      </c>
    </row>
    <row r="13" spans="1:7" ht="14.25" x14ac:dyDescent="0.2">
      <c r="A13" s="150" t="s">
        <v>44</v>
      </c>
      <c r="B13" s="575">
        <v>1589</v>
      </c>
      <c r="C13" s="576">
        <v>4254352.4800000004</v>
      </c>
      <c r="D13" s="146">
        <v>4.0607794099999997E-2</v>
      </c>
      <c r="E13" s="577">
        <v>1694</v>
      </c>
      <c r="F13" s="576">
        <v>3426955.55</v>
      </c>
      <c r="G13" s="578">
        <v>3.5634317499999998E-2</v>
      </c>
    </row>
    <row r="14" spans="1:7" ht="14.25" x14ac:dyDescent="0.2">
      <c r="A14" s="140" t="s">
        <v>201</v>
      </c>
      <c r="B14" s="575">
        <v>2402</v>
      </c>
      <c r="C14" s="576">
        <v>10696436.359999999</v>
      </c>
      <c r="D14" s="146">
        <v>6.2066595799999999E-2</v>
      </c>
      <c r="E14" s="577">
        <v>2619</v>
      </c>
      <c r="F14" s="576">
        <v>10841546.91</v>
      </c>
      <c r="G14" s="578">
        <v>6.4007545999999998E-2</v>
      </c>
    </row>
    <row r="15" spans="1:7" ht="14.25" x14ac:dyDescent="0.2">
      <c r="A15" s="150" t="s">
        <v>45</v>
      </c>
      <c r="B15" s="575">
        <v>4131</v>
      </c>
      <c r="C15" s="576">
        <v>4133278.77</v>
      </c>
      <c r="D15" s="151">
        <v>0.17690285550000001</v>
      </c>
      <c r="E15" s="577">
        <v>4747</v>
      </c>
      <c r="F15" s="576">
        <v>4156858.74</v>
      </c>
      <c r="G15" s="578">
        <v>0.17117847789999999</v>
      </c>
    </row>
    <row r="16" spans="1:7" ht="14.25" x14ac:dyDescent="0.2">
      <c r="A16" s="150"/>
      <c r="B16" s="579"/>
      <c r="C16" s="580"/>
      <c r="D16" s="151"/>
      <c r="E16" s="581"/>
      <c r="F16" s="580"/>
      <c r="G16" s="152"/>
    </row>
    <row r="17" spans="1:7" ht="15" x14ac:dyDescent="0.25">
      <c r="A17" s="144" t="s">
        <v>33</v>
      </c>
      <c r="B17" s="322"/>
      <c r="C17" s="582"/>
      <c r="D17" s="583"/>
      <c r="E17" s="584"/>
      <c r="F17" s="582"/>
      <c r="G17" s="582"/>
    </row>
    <row r="18" spans="1:7" ht="14.25" x14ac:dyDescent="0.2">
      <c r="A18" s="140" t="s">
        <v>202</v>
      </c>
      <c r="B18" s="575">
        <v>5545</v>
      </c>
      <c r="C18" s="576">
        <v>108475277.47</v>
      </c>
      <c r="D18" s="146">
        <v>4.2513743899999998E-2</v>
      </c>
      <c r="E18" s="577">
        <v>5448</v>
      </c>
      <c r="F18" s="576">
        <v>95746706.370000005</v>
      </c>
      <c r="G18" s="578">
        <v>3.8531679899999997E-2</v>
      </c>
    </row>
    <row r="19" spans="1:7" ht="14.25" x14ac:dyDescent="0.2">
      <c r="A19" s="140" t="s">
        <v>203</v>
      </c>
      <c r="B19" s="575">
        <v>534</v>
      </c>
      <c r="C19" s="576">
        <v>60812277.560000002</v>
      </c>
      <c r="D19" s="146">
        <v>1.5978968699999999E-2</v>
      </c>
      <c r="E19" s="577">
        <v>550</v>
      </c>
      <c r="F19" s="576">
        <v>88825455.459999993</v>
      </c>
      <c r="G19" s="578">
        <v>2.3377731299999999E-2</v>
      </c>
    </row>
    <row r="20" spans="1:7" ht="14.25" x14ac:dyDescent="0.2">
      <c r="A20" s="140" t="s">
        <v>48</v>
      </c>
      <c r="B20" s="575">
        <v>690</v>
      </c>
      <c r="C20" s="576">
        <v>26432727.969999999</v>
      </c>
      <c r="D20" s="146">
        <v>8.1358342000000007E-3</v>
      </c>
      <c r="E20" s="577">
        <v>636</v>
      </c>
      <c r="F20" s="576">
        <v>21329595.98</v>
      </c>
      <c r="G20" s="578">
        <v>6.8365505E-3</v>
      </c>
    </row>
    <row r="21" spans="1:7" ht="14.25" x14ac:dyDescent="0.2">
      <c r="A21" s="140" t="s">
        <v>44</v>
      </c>
      <c r="B21" s="575">
        <v>17381</v>
      </c>
      <c r="C21" s="576">
        <v>118558192.48</v>
      </c>
      <c r="D21" s="146">
        <v>3.8226742299999998E-2</v>
      </c>
      <c r="E21" s="577">
        <v>18883</v>
      </c>
      <c r="F21" s="576">
        <v>96782728.489999995</v>
      </c>
      <c r="G21" s="578">
        <v>3.42196918E-2</v>
      </c>
    </row>
    <row r="22" spans="1:7" ht="14.25" x14ac:dyDescent="0.2">
      <c r="A22" s="140" t="s">
        <v>201</v>
      </c>
      <c r="B22" s="575">
        <v>1504</v>
      </c>
      <c r="C22" s="576">
        <v>20706944.239999998</v>
      </c>
      <c r="D22" s="151">
        <v>5.74044888E-2</v>
      </c>
      <c r="E22" s="577">
        <v>1510</v>
      </c>
      <c r="F22" s="576">
        <v>17158272.780000001</v>
      </c>
      <c r="G22" s="578">
        <v>5.1014331400000001E-2</v>
      </c>
    </row>
    <row r="23" spans="1:7" ht="14.25" x14ac:dyDescent="0.2">
      <c r="A23" s="150"/>
      <c r="B23" s="322"/>
      <c r="C23" s="582"/>
      <c r="D23" s="583"/>
      <c r="E23" s="584"/>
      <c r="F23" s="582"/>
      <c r="G23" s="582"/>
    </row>
    <row r="24" spans="1:7" ht="15" x14ac:dyDescent="0.25">
      <c r="A24" s="144" t="s">
        <v>365</v>
      </c>
      <c r="B24" s="322"/>
      <c r="C24" s="582"/>
      <c r="D24" s="583"/>
      <c r="E24" s="584"/>
      <c r="F24" s="582"/>
      <c r="G24" s="582"/>
    </row>
    <row r="25" spans="1:7" ht="14.25" x14ac:dyDescent="0.2">
      <c r="A25" s="140" t="s">
        <v>55</v>
      </c>
      <c r="B25" s="575">
        <v>577</v>
      </c>
      <c r="C25" s="576">
        <v>39682927.5</v>
      </c>
      <c r="D25" s="146">
        <v>6.5536442E-3</v>
      </c>
      <c r="E25" s="577">
        <v>531</v>
      </c>
      <c r="F25" s="576">
        <v>27781388.73</v>
      </c>
      <c r="G25" s="578">
        <v>4.6817908000000002E-3</v>
      </c>
    </row>
    <row r="26" spans="1:7" ht="14.25" x14ac:dyDescent="0.2">
      <c r="A26" s="153" t="s">
        <v>56</v>
      </c>
      <c r="B26" s="575">
        <v>1855</v>
      </c>
      <c r="C26" s="576">
        <v>53244260.060000002</v>
      </c>
      <c r="D26" s="146">
        <v>3.0528009799999999E-2</v>
      </c>
      <c r="E26" s="577">
        <v>1824</v>
      </c>
      <c r="F26" s="576">
        <v>45763663.600000001</v>
      </c>
      <c r="G26" s="578">
        <v>2.6752094099999998E-2</v>
      </c>
    </row>
    <row r="27" spans="1:7" ht="14.25" x14ac:dyDescent="0.2">
      <c r="A27" s="153" t="s">
        <v>58</v>
      </c>
      <c r="B27" s="575">
        <v>69</v>
      </c>
      <c r="C27" s="576">
        <v>26208104.32</v>
      </c>
      <c r="D27" s="146">
        <v>3.1546618800000002E-2</v>
      </c>
      <c r="E27" s="577">
        <v>88</v>
      </c>
      <c r="F27" s="576">
        <v>25168657.719999999</v>
      </c>
      <c r="G27" s="578">
        <v>3.1696910500000001E-2</v>
      </c>
    </row>
    <row r="28" spans="1:7" ht="14.25" x14ac:dyDescent="0.2">
      <c r="A28" s="153" t="s">
        <v>59</v>
      </c>
      <c r="B28" s="575">
        <v>356</v>
      </c>
      <c r="C28" s="576">
        <v>8539732.9700000007</v>
      </c>
      <c r="D28" s="146">
        <v>4.1037078400000003E-2</v>
      </c>
      <c r="E28" s="577">
        <v>356</v>
      </c>
      <c r="F28" s="576">
        <v>7335299.6100000003</v>
      </c>
      <c r="G28" s="578">
        <v>3.49019593E-2</v>
      </c>
    </row>
    <row r="29" spans="1:7" ht="14.25" x14ac:dyDescent="0.2">
      <c r="A29" s="153" t="s">
        <v>65</v>
      </c>
      <c r="B29" s="575">
        <v>6292</v>
      </c>
      <c r="C29" s="576">
        <v>53524201.920000002</v>
      </c>
      <c r="D29" s="146">
        <v>2.4079896199999999E-2</v>
      </c>
      <c r="E29" s="577">
        <v>5722</v>
      </c>
      <c r="F29" s="576">
        <v>35596638.270000003</v>
      </c>
      <c r="G29" s="578">
        <v>1.7364106300000001E-2</v>
      </c>
    </row>
    <row r="30" spans="1:7" ht="14.25" x14ac:dyDescent="0.2">
      <c r="A30" s="150" t="s">
        <v>61</v>
      </c>
      <c r="B30" s="575">
        <v>1419</v>
      </c>
      <c r="C30" s="576">
        <v>20665577.640000001</v>
      </c>
      <c r="D30" s="146">
        <v>6.3339359600000006E-2</v>
      </c>
      <c r="E30" s="577">
        <v>1359</v>
      </c>
      <c r="F30" s="576">
        <v>14583416.529999999</v>
      </c>
      <c r="G30" s="578">
        <v>4.6530992600000001E-2</v>
      </c>
    </row>
    <row r="31" spans="1:7" ht="14.25" x14ac:dyDescent="0.2">
      <c r="A31" s="153" t="s">
        <v>62</v>
      </c>
      <c r="B31" s="575">
        <v>597</v>
      </c>
      <c r="C31" s="576">
        <v>14678351.199999999</v>
      </c>
      <c r="D31" s="146">
        <v>2.99821477E-2</v>
      </c>
      <c r="E31" s="577">
        <v>573</v>
      </c>
      <c r="F31" s="576">
        <v>12326117.32</v>
      </c>
      <c r="G31" s="578">
        <v>2.6726281000000001E-2</v>
      </c>
    </row>
    <row r="32" spans="1:7" ht="14.25" x14ac:dyDescent="0.2">
      <c r="A32" s="153" t="s">
        <v>45</v>
      </c>
      <c r="B32" s="575">
        <v>1151</v>
      </c>
      <c r="C32" s="576">
        <v>13600741.26</v>
      </c>
      <c r="D32" s="146">
        <v>0.1075228932</v>
      </c>
      <c r="E32" s="577">
        <v>1114</v>
      </c>
      <c r="F32" s="576">
        <v>12091308.439999999</v>
      </c>
      <c r="G32" s="578">
        <v>9.9577930300000006E-2</v>
      </c>
    </row>
    <row r="33" spans="1:7" ht="14.25" x14ac:dyDescent="0.2">
      <c r="A33" s="153" t="s">
        <v>204</v>
      </c>
      <c r="B33" s="575">
        <v>70</v>
      </c>
      <c r="C33" s="576">
        <v>6264704.6799999997</v>
      </c>
      <c r="D33" s="146">
        <v>3.8257482000000002E-2</v>
      </c>
      <c r="E33" s="577">
        <v>54</v>
      </c>
      <c r="F33" s="576">
        <v>5422940.25</v>
      </c>
      <c r="G33" s="578">
        <v>3.4368949699999998E-2</v>
      </c>
    </row>
    <row r="34" spans="1:7" ht="14.25" x14ac:dyDescent="0.2">
      <c r="A34" s="153" t="s">
        <v>205</v>
      </c>
      <c r="B34" s="575">
        <v>89</v>
      </c>
      <c r="C34" s="576">
        <v>7120757.1900000004</v>
      </c>
      <c r="D34" s="146">
        <v>7.1613081699999998E-2</v>
      </c>
      <c r="E34" s="577">
        <v>83</v>
      </c>
      <c r="F34" s="576">
        <v>4713502.0599999996</v>
      </c>
      <c r="G34" s="578">
        <v>5.2973293300000002E-2</v>
      </c>
    </row>
    <row r="35" spans="1:7" ht="14.25" x14ac:dyDescent="0.2">
      <c r="A35" s="154" t="s">
        <v>63</v>
      </c>
      <c r="B35" s="585">
        <v>8</v>
      </c>
      <c r="C35" s="586">
        <v>583255.35</v>
      </c>
      <c r="D35" s="587">
        <v>1.0495915099999999E-2</v>
      </c>
      <c r="E35" s="588">
        <v>7</v>
      </c>
      <c r="F35" s="586">
        <v>568717.12</v>
      </c>
      <c r="G35" s="589">
        <v>1.07353871E-2</v>
      </c>
    </row>
    <row r="37" spans="1:7" x14ac:dyDescent="0.2">
      <c r="A37" s="322"/>
    </row>
    <row r="38" spans="1:7" x14ac:dyDescent="0.2">
      <c r="A38" s="322"/>
    </row>
    <row r="39" spans="1:7" x14ac:dyDescent="0.2">
      <c r="A39" s="815"/>
    </row>
    <row r="40" spans="1:7" x14ac:dyDescent="0.2">
      <c r="A40" s="816"/>
    </row>
  </sheetData>
  <mergeCells count="5">
    <mergeCell ref="A1:G1"/>
    <mergeCell ref="B5:D5"/>
    <mergeCell ref="E5:G5"/>
    <mergeCell ref="A3:G3"/>
    <mergeCell ref="A2:G2"/>
  </mergeCells>
  <pageMargins left="0.7" right="0.7" top="0.75" bottom="0.75" header="0.3" footer="0.3"/>
  <pageSetup scale="97" orientation="portrait" horizontalDpi="4294967295" verticalDpi="4294967295"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64"/>
  <sheetViews>
    <sheetView showGridLines="0" zoomScaleNormal="100" workbookViewId="0">
      <selection sqref="A1:L1"/>
    </sheetView>
  </sheetViews>
  <sheetFormatPr defaultColWidth="12.5703125" defaultRowHeight="12.75" x14ac:dyDescent="0.2"/>
  <cols>
    <col min="1" max="1" width="10" customWidth="1"/>
    <col min="2" max="2" width="2.28515625" customWidth="1"/>
    <col min="3" max="3" width="16.85546875" customWidth="1"/>
    <col min="4" max="4" width="2.28515625" customWidth="1"/>
    <col min="5" max="5" width="14.140625" customWidth="1"/>
    <col min="6" max="6" width="2.28515625" customWidth="1"/>
    <col min="7" max="7" width="14.140625" customWidth="1"/>
    <col min="8" max="8" width="2.28515625" customWidth="1"/>
    <col min="9" max="9" width="14.140625" customWidth="1"/>
    <col min="10" max="10" width="2.28515625" customWidth="1"/>
    <col min="11" max="11" width="14.140625" customWidth="1"/>
    <col min="12" max="12" width="2.28515625" customWidth="1"/>
    <col min="13" max="13" width="20" bestFit="1" customWidth="1"/>
    <col min="14" max="14" width="2.28515625" customWidth="1"/>
    <col min="15" max="15" width="5.5703125" customWidth="1"/>
    <col min="16" max="16" width="4" customWidth="1"/>
  </cols>
  <sheetData>
    <row r="1" spans="1:15" ht="15.75" x14ac:dyDescent="0.25">
      <c r="A1" s="951" t="s">
        <v>307</v>
      </c>
      <c r="B1" s="951"/>
      <c r="C1" s="951"/>
      <c r="D1" s="951"/>
      <c r="E1" s="951"/>
      <c r="F1" s="951"/>
      <c r="G1" s="951"/>
      <c r="H1" s="951"/>
      <c r="I1" s="951"/>
      <c r="J1" s="951"/>
      <c r="K1" s="951"/>
      <c r="L1" s="951"/>
    </row>
    <row r="2" spans="1:15" ht="18.75" x14ac:dyDescent="0.25">
      <c r="A2" s="945" t="s">
        <v>400</v>
      </c>
      <c r="B2" s="945"/>
      <c r="C2" s="945"/>
      <c r="D2" s="945"/>
      <c r="E2" s="945"/>
      <c r="F2" s="945"/>
      <c r="G2" s="945"/>
      <c r="H2" s="945"/>
      <c r="I2" s="945"/>
      <c r="J2" s="945"/>
      <c r="K2" s="945"/>
      <c r="L2" s="945"/>
      <c r="M2" s="155"/>
      <c r="N2" s="155"/>
      <c r="O2" s="156"/>
    </row>
    <row r="3" spans="1:15" ht="17.25" customHeight="1" x14ac:dyDescent="0.25">
      <c r="A3" s="945" t="s">
        <v>427</v>
      </c>
      <c r="B3" s="945"/>
      <c r="C3" s="945"/>
      <c r="D3" s="945"/>
      <c r="E3" s="945"/>
      <c r="F3" s="945"/>
      <c r="G3" s="945"/>
      <c r="H3" s="945"/>
      <c r="I3" s="945"/>
      <c r="J3" s="945"/>
      <c r="K3" s="945"/>
      <c r="L3" s="945"/>
      <c r="M3" s="155"/>
      <c r="N3" s="155"/>
      <c r="O3" s="156"/>
    </row>
    <row r="4" spans="1:15" ht="15.95" customHeight="1" x14ac:dyDescent="0.25">
      <c r="A4" s="1003" t="s">
        <v>323</v>
      </c>
      <c r="B4" s="1003"/>
      <c r="C4" s="1003"/>
      <c r="D4" s="1003"/>
      <c r="E4" s="1003"/>
      <c r="F4" s="1003"/>
      <c r="G4" s="1003"/>
      <c r="H4" s="1003"/>
      <c r="I4" s="1003"/>
      <c r="J4" s="1003"/>
      <c r="K4" s="1003"/>
      <c r="L4" s="1003"/>
      <c r="M4" s="157"/>
      <c r="N4" s="157"/>
      <c r="O4" s="156"/>
    </row>
    <row r="5" spans="1:15" ht="12" customHeight="1" x14ac:dyDescent="0.25">
      <c r="A5" s="16"/>
      <c r="B5" s="16"/>
      <c r="C5" s="16"/>
      <c r="D5" s="16"/>
      <c r="E5" s="16"/>
      <c r="F5" s="16"/>
      <c r="G5" s="16"/>
      <c r="H5" s="16"/>
      <c r="I5" s="16"/>
      <c r="J5" s="16"/>
      <c r="K5" s="16"/>
      <c r="L5" s="16"/>
      <c r="M5" s="16"/>
      <c r="N5" s="16"/>
      <c r="O5" s="156"/>
    </row>
    <row r="6" spans="1:15" ht="15.75" x14ac:dyDescent="0.25">
      <c r="A6" s="158" t="s">
        <v>206</v>
      </c>
      <c r="B6" s="1000" t="s">
        <v>193</v>
      </c>
      <c r="C6" s="1001"/>
      <c r="D6" s="1001"/>
      <c r="E6" s="1001"/>
      <c r="F6" s="1001"/>
      <c r="G6" s="1001"/>
      <c r="H6" s="1001"/>
      <c r="I6" s="1001"/>
      <c r="J6" s="1001"/>
      <c r="K6" s="1001"/>
      <c r="L6" s="1004"/>
      <c r="M6" s="27"/>
      <c r="O6" s="156"/>
    </row>
    <row r="7" spans="1:15" ht="15.75" x14ac:dyDescent="0.25">
      <c r="A7" s="159" t="s">
        <v>168</v>
      </c>
      <c r="B7" s="160"/>
      <c r="C7" s="161" t="s">
        <v>161</v>
      </c>
      <c r="D7" s="162"/>
      <c r="E7" s="161" t="s">
        <v>21</v>
      </c>
      <c r="F7" s="162"/>
      <c r="G7" s="161" t="s">
        <v>22</v>
      </c>
      <c r="H7" s="162"/>
      <c r="I7" s="161" t="s">
        <v>23</v>
      </c>
      <c r="J7" s="162"/>
      <c r="K7" s="161" t="s">
        <v>24</v>
      </c>
      <c r="L7" s="51"/>
      <c r="O7" s="156"/>
    </row>
    <row r="8" spans="1:15" ht="6.95" customHeight="1" x14ac:dyDescent="0.25">
      <c r="A8" s="54"/>
      <c r="B8" s="163"/>
      <c r="C8" s="16"/>
      <c r="D8" s="16"/>
      <c r="E8" s="16"/>
      <c r="F8" s="16"/>
      <c r="G8" s="16"/>
      <c r="H8" s="16"/>
      <c r="I8" s="16"/>
      <c r="J8" s="16"/>
      <c r="K8" s="16"/>
      <c r="L8" s="60"/>
      <c r="O8" s="156"/>
    </row>
    <row r="9" spans="1:15" ht="15.75" customHeight="1" x14ac:dyDescent="0.25">
      <c r="A9" s="166">
        <v>2006</v>
      </c>
      <c r="B9" s="16"/>
      <c r="C9" s="164">
        <v>614003.69999999995</v>
      </c>
      <c r="D9" s="16"/>
      <c r="E9" s="164">
        <v>325068.5</v>
      </c>
      <c r="F9" s="164"/>
      <c r="G9" s="164">
        <v>131377</v>
      </c>
      <c r="H9" s="164"/>
      <c r="I9" s="164">
        <v>18909.900000000001</v>
      </c>
      <c r="J9" s="164"/>
      <c r="K9" s="164">
        <v>138648.29999999999</v>
      </c>
      <c r="L9" s="60"/>
      <c r="O9" s="156"/>
    </row>
    <row r="10" spans="1:15" ht="15.75" customHeight="1" x14ac:dyDescent="0.25">
      <c r="A10" s="166">
        <v>2007</v>
      </c>
      <c r="B10" s="16"/>
      <c r="C10" s="164">
        <v>674091.6</v>
      </c>
      <c r="D10" s="16"/>
      <c r="E10" s="164">
        <v>367055.5</v>
      </c>
      <c r="F10" s="164"/>
      <c r="G10" s="164">
        <v>140940.4</v>
      </c>
      <c r="H10" s="164"/>
      <c r="I10" s="164">
        <v>20189.599999999999</v>
      </c>
      <c r="J10" s="164"/>
      <c r="K10" s="164">
        <v>145906.1</v>
      </c>
      <c r="L10" s="60"/>
      <c r="O10" s="156"/>
    </row>
    <row r="11" spans="1:15" ht="15.75" customHeight="1" x14ac:dyDescent="0.25">
      <c r="A11" s="165">
        <v>2008</v>
      </c>
      <c r="B11" s="16"/>
      <c r="C11" s="164">
        <v>795932.39999999991</v>
      </c>
      <c r="D11" s="16"/>
      <c r="E11" s="164">
        <v>426889.3</v>
      </c>
      <c r="F11" s="164"/>
      <c r="G11" s="164">
        <v>175753.9</v>
      </c>
      <c r="H11" s="164"/>
      <c r="I11" s="164">
        <v>19612.2</v>
      </c>
      <c r="J11" s="164"/>
      <c r="K11" s="164">
        <v>173677.1</v>
      </c>
      <c r="L11" s="60"/>
      <c r="O11" s="156"/>
    </row>
    <row r="12" spans="1:15" ht="15.75" customHeight="1" x14ac:dyDescent="0.25">
      <c r="A12" s="166">
        <v>2009</v>
      </c>
      <c r="B12" s="16"/>
      <c r="C12" s="164">
        <v>811141.30817600002</v>
      </c>
      <c r="D12" s="16"/>
      <c r="E12" s="164">
        <v>422822.21174900001</v>
      </c>
      <c r="F12" s="164"/>
      <c r="G12" s="164">
        <v>186043.723364</v>
      </c>
      <c r="H12" s="164"/>
      <c r="I12" s="164">
        <v>22378.683527000001</v>
      </c>
      <c r="J12" s="164"/>
      <c r="K12" s="164">
        <v>179896.68953599999</v>
      </c>
      <c r="L12" s="60"/>
      <c r="O12" s="156"/>
    </row>
    <row r="13" spans="1:15" ht="15.75" customHeight="1" x14ac:dyDescent="0.25">
      <c r="A13" s="165">
        <v>2010</v>
      </c>
      <c r="B13" s="163"/>
      <c r="C13" s="164">
        <v>795657.27147699997</v>
      </c>
      <c r="D13" s="16"/>
      <c r="E13" s="164">
        <v>401679.87719799997</v>
      </c>
      <c r="F13" s="164"/>
      <c r="G13" s="164">
        <v>182296.945355</v>
      </c>
      <c r="H13" s="164"/>
      <c r="I13" s="164">
        <v>24029.061384000001</v>
      </c>
      <c r="J13" s="164"/>
      <c r="K13" s="164">
        <v>187651.38754</v>
      </c>
      <c r="L13" s="60"/>
      <c r="O13" s="156"/>
    </row>
    <row r="14" spans="1:15" ht="15.75" customHeight="1" x14ac:dyDescent="0.25">
      <c r="A14" s="166">
        <v>2011</v>
      </c>
      <c r="C14" s="164">
        <v>793741.61950299994</v>
      </c>
      <c r="E14" s="164">
        <v>390337.077467</v>
      </c>
      <c r="G14" s="164">
        <v>188766.568417</v>
      </c>
      <c r="I14" s="164">
        <v>25373.961009999999</v>
      </c>
      <c r="K14" s="164">
        <v>189264.012609</v>
      </c>
      <c r="L14" s="60"/>
      <c r="O14" s="156"/>
    </row>
    <row r="15" spans="1:15" ht="15.75" customHeight="1" x14ac:dyDescent="0.25">
      <c r="A15" s="165">
        <v>2012</v>
      </c>
      <c r="C15" s="164">
        <v>814422.10410099989</v>
      </c>
      <c r="E15" s="164">
        <v>393683.417503</v>
      </c>
      <c r="G15" s="164">
        <v>189482.83387100001</v>
      </c>
      <c r="I15" s="164">
        <v>24893.641428999999</v>
      </c>
      <c r="K15" s="164">
        <v>206362.21129800001</v>
      </c>
      <c r="L15" s="60"/>
      <c r="O15" s="156"/>
    </row>
    <row r="16" spans="1:15" ht="15.75" customHeight="1" x14ac:dyDescent="0.25">
      <c r="A16" s="165">
        <v>2013</v>
      </c>
      <c r="C16" s="164">
        <v>838003.18499099999</v>
      </c>
      <c r="E16" s="164">
        <v>400288.24479000003</v>
      </c>
      <c r="G16" s="164">
        <v>195251.38082300001</v>
      </c>
      <c r="I16" s="164">
        <v>26102.500050999999</v>
      </c>
      <c r="K16" s="164">
        <v>216361.059327</v>
      </c>
      <c r="L16" s="60"/>
      <c r="O16" s="156"/>
    </row>
    <row r="17" spans="1:15" ht="15.75" customHeight="1" x14ac:dyDescent="0.25">
      <c r="A17" s="165">
        <v>2014</v>
      </c>
      <c r="C17" s="164">
        <v>858102.42305099999</v>
      </c>
      <c r="E17" s="164">
        <v>396854.697682</v>
      </c>
      <c r="G17" s="164">
        <v>202479.432963</v>
      </c>
      <c r="I17" s="164">
        <v>28192.824701000001</v>
      </c>
      <c r="K17" s="164">
        <v>230575.46770499999</v>
      </c>
      <c r="L17" s="60"/>
      <c r="O17" s="156"/>
    </row>
    <row r="18" spans="1:15" ht="15.75" customHeight="1" x14ac:dyDescent="0.25">
      <c r="A18" s="165">
        <v>2015</v>
      </c>
      <c r="B18" s="16"/>
      <c r="C18" s="164">
        <v>906273.82973400014</v>
      </c>
      <c r="D18" s="16"/>
      <c r="E18" s="164">
        <v>415225.84381400002</v>
      </c>
      <c r="F18" s="16"/>
      <c r="G18" s="164">
        <v>215863.86335699999</v>
      </c>
      <c r="H18" s="164"/>
      <c r="I18" s="164">
        <v>28438.657030999999</v>
      </c>
      <c r="J18" s="164"/>
      <c r="K18" s="164">
        <v>246745.465532</v>
      </c>
      <c r="L18" s="60"/>
      <c r="O18" s="156"/>
    </row>
    <row r="19" spans="1:15" ht="15.75" customHeight="1" x14ac:dyDescent="0.25">
      <c r="A19" s="165">
        <v>2016</v>
      </c>
      <c r="B19" s="163"/>
      <c r="C19" s="164">
        <v>969430.39319700003</v>
      </c>
      <c r="D19" s="16"/>
      <c r="E19" s="164">
        <v>442358.45652100001</v>
      </c>
      <c r="F19" s="16"/>
      <c r="G19" s="164">
        <v>234465.618449</v>
      </c>
      <c r="H19" s="164"/>
      <c r="I19" s="164">
        <v>30721.051186000001</v>
      </c>
      <c r="J19" s="164"/>
      <c r="K19" s="164">
        <v>261885.26704100001</v>
      </c>
      <c r="L19" s="167"/>
      <c r="O19" s="156"/>
    </row>
    <row r="20" spans="1:15" ht="15.75" customHeight="1" x14ac:dyDescent="0.25">
      <c r="A20" s="168">
        <v>2017</v>
      </c>
      <c r="B20" s="54"/>
      <c r="C20" s="164">
        <v>1064244.4844729998</v>
      </c>
      <c r="D20" s="16"/>
      <c r="E20" s="164">
        <v>496340.21856399998</v>
      </c>
      <c r="F20" s="16"/>
      <c r="G20" s="164">
        <v>256799.85305999999</v>
      </c>
      <c r="H20" s="164"/>
      <c r="I20" s="164">
        <v>32328.263921000002</v>
      </c>
      <c r="J20" s="164"/>
      <c r="K20" s="164">
        <v>278776.14892800001</v>
      </c>
      <c r="L20" s="60"/>
      <c r="O20" s="156"/>
    </row>
    <row r="21" spans="1:15" ht="15.75" customHeight="1" x14ac:dyDescent="0.25">
      <c r="A21" s="168">
        <v>2018</v>
      </c>
      <c r="B21" s="54"/>
      <c r="C21" s="164">
        <v>1149208.7756620001</v>
      </c>
      <c r="D21" s="16"/>
      <c r="E21" s="164">
        <v>538564.68533200002</v>
      </c>
      <c r="F21" s="16"/>
      <c r="G21" s="164">
        <v>281500.40824199998</v>
      </c>
      <c r="H21" s="164"/>
      <c r="I21" s="164">
        <v>33285.661293999998</v>
      </c>
      <c r="J21" s="164"/>
      <c r="K21" s="164">
        <v>295858.02079400001</v>
      </c>
      <c r="L21" s="60"/>
      <c r="O21" s="156"/>
    </row>
    <row r="22" spans="1:15" ht="15.75" customHeight="1" x14ac:dyDescent="0.25">
      <c r="A22" s="168">
        <v>2019</v>
      </c>
      <c r="B22" s="54"/>
      <c r="C22" s="164">
        <v>1250706.9147729999</v>
      </c>
      <c r="D22" s="16"/>
      <c r="E22" s="164">
        <v>594342.18132099998</v>
      </c>
      <c r="F22" s="164"/>
      <c r="G22" s="164">
        <v>309666.02204800001</v>
      </c>
      <c r="H22" s="164"/>
      <c r="I22" s="164">
        <v>34368.687334000002</v>
      </c>
      <c r="J22" s="164"/>
      <c r="K22" s="164">
        <v>312330.02406999998</v>
      </c>
      <c r="L22" s="60"/>
      <c r="O22" s="156"/>
    </row>
    <row r="23" spans="1:15" ht="15.75" customHeight="1" x14ac:dyDescent="0.25">
      <c r="A23" s="168">
        <v>2020</v>
      </c>
      <c r="B23" s="54"/>
      <c r="C23" s="164">
        <v>1315907.5087620001</v>
      </c>
      <c r="D23" s="16"/>
      <c r="E23" s="164">
        <v>630833.10904600006</v>
      </c>
      <c r="F23" s="164"/>
      <c r="G23" s="164">
        <v>329152.566398</v>
      </c>
      <c r="H23" s="164"/>
      <c r="I23" s="164">
        <v>37518.141155999998</v>
      </c>
      <c r="J23" s="164"/>
      <c r="K23" s="164">
        <v>318403.69216199999</v>
      </c>
      <c r="L23" s="60"/>
      <c r="O23" s="156"/>
    </row>
    <row r="24" spans="1:15" ht="15.75" customHeight="1" x14ac:dyDescent="0.25">
      <c r="A24" s="168">
        <v>2021</v>
      </c>
      <c r="B24" s="16"/>
      <c r="C24" s="164">
        <v>1369384.1661999999</v>
      </c>
      <c r="D24" s="16"/>
      <c r="E24" s="164">
        <v>657429.31952699996</v>
      </c>
      <c r="F24" s="164"/>
      <c r="G24" s="164">
        <v>347661.81977399997</v>
      </c>
      <c r="H24" s="164"/>
      <c r="I24" s="164">
        <v>38312.705368000003</v>
      </c>
      <c r="J24" s="164"/>
      <c r="K24" s="164">
        <v>325980.32153100002</v>
      </c>
      <c r="L24" s="60"/>
      <c r="O24" s="156"/>
    </row>
    <row r="25" spans="1:15" ht="15.75" customHeight="1" x14ac:dyDescent="0.25">
      <c r="A25" s="168">
        <v>2022</v>
      </c>
      <c r="B25" s="16"/>
      <c r="C25" s="164">
        <v>1292293.782779</v>
      </c>
      <c r="D25" s="16"/>
      <c r="E25" s="164">
        <v>662567.21359499998</v>
      </c>
      <c r="F25" s="164"/>
      <c r="G25" s="164">
        <v>319084.764463</v>
      </c>
      <c r="H25" s="164"/>
      <c r="I25" s="164">
        <v>41447.641650999998</v>
      </c>
      <c r="J25" s="164"/>
      <c r="K25" s="164">
        <v>269194.16307000001</v>
      </c>
      <c r="L25" s="60"/>
      <c r="O25" s="156"/>
    </row>
    <row r="26" spans="1:15" ht="15.75" customHeight="1" x14ac:dyDescent="0.25">
      <c r="A26" s="168">
        <v>2023</v>
      </c>
      <c r="B26" s="54"/>
      <c r="C26" s="164">
        <v>1393644.0568339999</v>
      </c>
      <c r="D26" s="16"/>
      <c r="E26" s="164">
        <v>706585.316551</v>
      </c>
      <c r="F26" s="164"/>
      <c r="G26" s="164">
        <v>347972.28914000001</v>
      </c>
      <c r="H26" s="164"/>
      <c r="I26" s="164">
        <v>43701.222784999998</v>
      </c>
      <c r="J26" s="164"/>
      <c r="K26" s="164">
        <v>295385.22835799999</v>
      </c>
      <c r="L26" s="60"/>
      <c r="O26" s="156"/>
    </row>
    <row r="27" spans="1:15" ht="15.75" customHeight="1" x14ac:dyDescent="0.25">
      <c r="A27" s="168">
        <v>2024</v>
      </c>
      <c r="B27" s="16"/>
      <c r="C27" s="164">
        <v>1480981.3566660001</v>
      </c>
      <c r="D27" s="16"/>
      <c r="E27" s="164">
        <v>764441.35602900002</v>
      </c>
      <c r="F27" s="164"/>
      <c r="G27" s="164">
        <v>351646.84904499998</v>
      </c>
      <c r="H27" s="164"/>
      <c r="I27" s="164">
        <v>49168.736338000002</v>
      </c>
      <c r="J27" s="164"/>
      <c r="K27" s="164">
        <v>315724.41525399999</v>
      </c>
      <c r="L27" s="60"/>
      <c r="O27" s="156"/>
    </row>
    <row r="28" spans="1:15" ht="15.75" customHeight="1" x14ac:dyDescent="0.25">
      <c r="A28" s="169">
        <v>2025</v>
      </c>
      <c r="B28" s="61"/>
      <c r="C28" s="170">
        <v>1493902.803082</v>
      </c>
      <c r="D28" s="61"/>
      <c r="E28" s="170">
        <v>738510.288069</v>
      </c>
      <c r="F28" s="170"/>
      <c r="G28" s="170">
        <v>369474.20409000001</v>
      </c>
      <c r="H28" s="170"/>
      <c r="I28" s="170">
        <v>58972.082284999997</v>
      </c>
      <c r="J28" s="170"/>
      <c r="K28" s="170">
        <v>326946.22863799997</v>
      </c>
      <c r="L28" s="51"/>
      <c r="O28" s="156"/>
    </row>
    <row r="29" spans="1:15" ht="15.75" x14ac:dyDescent="0.25">
      <c r="A29" s="16"/>
      <c r="B29" s="16"/>
      <c r="C29" s="16"/>
      <c r="D29" s="16"/>
      <c r="N29" s="16"/>
      <c r="O29" s="156"/>
    </row>
    <row r="30" spans="1:15" ht="15.75" x14ac:dyDescent="0.25">
      <c r="A30" s="171" t="s">
        <v>206</v>
      </c>
      <c r="B30" s="1000" t="s">
        <v>199</v>
      </c>
      <c r="C30" s="1001"/>
      <c r="D30" s="1001"/>
      <c r="E30" s="1001"/>
      <c r="F30" s="1001"/>
      <c r="G30" s="1001"/>
      <c r="H30" s="1001"/>
      <c r="I30" s="1001"/>
      <c r="J30" s="1001"/>
      <c r="K30" s="1001"/>
      <c r="L30" s="1002"/>
      <c r="O30" s="156"/>
    </row>
    <row r="31" spans="1:15" ht="15.75" x14ac:dyDescent="0.25">
      <c r="A31" s="172" t="s">
        <v>168</v>
      </c>
      <c r="B31" s="160"/>
      <c r="C31" s="161" t="s">
        <v>16</v>
      </c>
      <c r="D31" s="162"/>
      <c r="E31" s="161" t="s">
        <v>17</v>
      </c>
      <c r="F31" s="162"/>
      <c r="G31" s="161" t="s">
        <v>18</v>
      </c>
      <c r="H31" s="162"/>
      <c r="I31" s="161" t="s">
        <v>19</v>
      </c>
      <c r="J31" s="162"/>
      <c r="K31" s="173" t="s">
        <v>20</v>
      </c>
      <c r="L31" s="174"/>
      <c r="O31" s="156"/>
    </row>
    <row r="32" spans="1:15" ht="6.95" customHeight="1" x14ac:dyDescent="0.25">
      <c r="A32" s="175"/>
      <c r="B32" s="163"/>
      <c r="C32" s="16"/>
      <c r="D32" s="16"/>
      <c r="E32" s="16"/>
      <c r="F32" s="16"/>
      <c r="G32" s="16"/>
      <c r="H32" s="16"/>
      <c r="I32" s="16"/>
      <c r="J32" s="16"/>
      <c r="K32" s="16"/>
      <c r="L32" s="167"/>
      <c r="O32" s="156"/>
    </row>
    <row r="33" spans="1:15" ht="15.75" customHeight="1" x14ac:dyDescent="0.25">
      <c r="A33" s="166">
        <v>2006</v>
      </c>
      <c r="B33" s="16"/>
      <c r="C33" s="164">
        <v>205579.4</v>
      </c>
      <c r="D33" s="164"/>
      <c r="E33" s="164">
        <v>40000.800000000003</v>
      </c>
      <c r="F33" s="164"/>
      <c r="G33" s="164">
        <v>141576.4</v>
      </c>
      <c r="H33" s="164"/>
      <c r="I33" s="164">
        <v>174669.5</v>
      </c>
      <c r="J33" s="164"/>
      <c r="K33" s="164">
        <v>52177.5</v>
      </c>
      <c r="L33" s="167"/>
      <c r="O33" s="176"/>
    </row>
    <row r="34" spans="1:15" ht="15.75" customHeight="1" x14ac:dyDescent="0.25">
      <c r="A34" s="166">
        <v>2007</v>
      </c>
      <c r="B34" s="16"/>
      <c r="C34" s="164">
        <v>217973.3</v>
      </c>
      <c r="D34" s="164"/>
      <c r="E34" s="164">
        <v>43551.6</v>
      </c>
      <c r="F34" s="164"/>
      <c r="G34" s="164">
        <v>158013.6</v>
      </c>
      <c r="H34" s="164"/>
      <c r="I34" s="164">
        <v>198437.3</v>
      </c>
      <c r="J34" s="164"/>
      <c r="K34" s="164">
        <v>56115.8</v>
      </c>
      <c r="L34" s="167"/>
      <c r="O34" s="176"/>
    </row>
    <row r="35" spans="1:15" ht="15.75" customHeight="1" x14ac:dyDescent="0.25">
      <c r="A35" s="165">
        <v>2008</v>
      </c>
      <c r="B35" s="16"/>
      <c r="C35" s="164">
        <v>252826.4</v>
      </c>
      <c r="D35" s="164"/>
      <c r="E35" s="164">
        <v>55006.3</v>
      </c>
      <c r="F35" s="164"/>
      <c r="G35" s="164">
        <v>200697</v>
      </c>
      <c r="H35" s="164"/>
      <c r="I35" s="164">
        <v>221951.5</v>
      </c>
      <c r="J35" s="164"/>
      <c r="K35" s="164">
        <v>65451.199999999997</v>
      </c>
      <c r="L35" s="167"/>
      <c r="O35" s="176"/>
    </row>
    <row r="36" spans="1:15" ht="15.75" customHeight="1" x14ac:dyDescent="0.25">
      <c r="A36" s="166">
        <v>2009</v>
      </c>
      <c r="B36" s="16"/>
      <c r="C36" s="164">
        <v>271745.44671799999</v>
      </c>
      <c r="D36" s="164"/>
      <c r="E36" s="164">
        <v>57892.525232</v>
      </c>
      <c r="F36" s="164"/>
      <c r="G36" s="164">
        <v>198716.30887400001</v>
      </c>
      <c r="H36" s="164"/>
      <c r="I36" s="164">
        <v>219644.79483299999</v>
      </c>
      <c r="J36" s="164"/>
      <c r="K36" s="164">
        <v>63142.230518999997</v>
      </c>
      <c r="L36" s="167"/>
      <c r="O36" s="176"/>
    </row>
    <row r="37" spans="1:15" ht="15.75" customHeight="1" x14ac:dyDescent="0.25">
      <c r="A37" s="165">
        <v>2010</v>
      </c>
      <c r="B37" s="16"/>
      <c r="C37" s="164">
        <v>277267.95594100002</v>
      </c>
      <c r="D37" s="164"/>
      <c r="E37" s="164">
        <v>53928.758028999997</v>
      </c>
      <c r="F37" s="164"/>
      <c r="G37" s="164">
        <v>198525.96046999999</v>
      </c>
      <c r="H37" s="164"/>
      <c r="I37" s="164">
        <v>205378.54597400001</v>
      </c>
      <c r="J37" s="164"/>
      <c r="K37" s="164">
        <v>60556.031063000002</v>
      </c>
      <c r="L37" s="167"/>
      <c r="O37" s="176"/>
    </row>
    <row r="38" spans="1:15" ht="15.75" customHeight="1" x14ac:dyDescent="0.25">
      <c r="A38" s="166">
        <v>2011</v>
      </c>
      <c r="C38" s="164">
        <v>287173.54770699999</v>
      </c>
      <c r="E38" s="164">
        <v>51149.647748000003</v>
      </c>
      <c r="G38" s="164">
        <v>196375.406369</v>
      </c>
      <c r="I38" s="164">
        <v>199702.703694</v>
      </c>
      <c r="K38" s="164">
        <v>59340.313985000001</v>
      </c>
      <c r="L38" s="167"/>
      <c r="O38" s="176"/>
    </row>
    <row r="39" spans="1:15" ht="15.75" customHeight="1" x14ac:dyDescent="0.25">
      <c r="A39" s="165">
        <v>2012</v>
      </c>
      <c r="C39" s="164">
        <v>308568.97100000002</v>
      </c>
      <c r="E39" s="164">
        <v>51170.069000000003</v>
      </c>
      <c r="G39" s="164">
        <v>192463.05</v>
      </c>
      <c r="I39" s="164">
        <v>203069.16304700001</v>
      </c>
      <c r="K39" s="164">
        <v>59150.850241</v>
      </c>
      <c r="L39" s="167"/>
      <c r="O39" s="176"/>
    </row>
    <row r="40" spans="1:15" ht="15.75" customHeight="1" x14ac:dyDescent="0.25">
      <c r="A40" s="165">
        <v>2013</v>
      </c>
      <c r="C40" s="164">
        <v>321589.16511399997</v>
      </c>
      <c r="E40" s="164">
        <v>52282.272911</v>
      </c>
      <c r="G40" s="164">
        <v>198498.12388200001</v>
      </c>
      <c r="I40" s="164">
        <v>206464.77391799999</v>
      </c>
      <c r="K40" s="164">
        <v>59168.849166</v>
      </c>
      <c r="L40" s="167"/>
      <c r="O40" s="176"/>
    </row>
    <row r="41" spans="1:15" ht="15.75" customHeight="1" x14ac:dyDescent="0.25">
      <c r="A41" s="165">
        <v>2014</v>
      </c>
      <c r="C41" s="164">
        <v>339531.33089099999</v>
      </c>
      <c r="E41" s="164">
        <v>53648.187983999997</v>
      </c>
      <c r="G41" s="164">
        <v>200325.919058</v>
      </c>
      <c r="I41" s="164">
        <v>206782.52028900001</v>
      </c>
      <c r="K41" s="164">
        <v>57814.464828999997</v>
      </c>
      <c r="L41" s="167"/>
      <c r="O41" s="176"/>
    </row>
    <row r="42" spans="1:15" ht="15.75" customHeight="1" x14ac:dyDescent="0.25">
      <c r="A42" s="165">
        <v>2015</v>
      </c>
      <c r="B42" s="16"/>
      <c r="C42" s="177">
        <v>362524.26647799998</v>
      </c>
      <c r="D42" s="177"/>
      <c r="E42" s="177">
        <v>54965.119400000003</v>
      </c>
      <c r="F42" s="177"/>
      <c r="G42" s="177">
        <v>213798.66315400001</v>
      </c>
      <c r="H42" s="177"/>
      <c r="I42" s="177">
        <v>216055.66003999999</v>
      </c>
      <c r="J42" s="177"/>
      <c r="K42" s="177">
        <v>58930.120662000001</v>
      </c>
      <c r="L42" s="167"/>
      <c r="O42" s="156"/>
    </row>
    <row r="43" spans="1:15" ht="15.75" customHeight="1" x14ac:dyDescent="0.25">
      <c r="A43" s="178">
        <v>2016</v>
      </c>
      <c r="B43" s="163"/>
      <c r="C43" s="177">
        <v>389709.95101999998</v>
      </c>
      <c r="D43" s="177"/>
      <c r="E43" s="177">
        <v>58474.39155</v>
      </c>
      <c r="F43" s="177"/>
      <c r="G43" s="177">
        <v>228447.470902</v>
      </c>
      <c r="H43" s="177"/>
      <c r="I43" s="177">
        <v>232108.77600899999</v>
      </c>
      <c r="J43" s="177"/>
      <c r="K43" s="177">
        <v>60689.803716000002</v>
      </c>
      <c r="L43" s="167"/>
      <c r="O43" s="156"/>
    </row>
    <row r="44" spans="1:15" ht="15.75" customHeight="1" x14ac:dyDescent="0.25">
      <c r="A44" s="178">
        <v>2017</v>
      </c>
      <c r="B44" s="16"/>
      <c r="C44" s="177">
        <v>420552.21455799998</v>
      </c>
      <c r="D44" s="177"/>
      <c r="E44" s="177">
        <v>61656.127841000001</v>
      </c>
      <c r="F44" s="177"/>
      <c r="G44" s="177">
        <v>264149.77901100001</v>
      </c>
      <c r="H44" s="177"/>
      <c r="I44" s="177">
        <v>254172.895796</v>
      </c>
      <c r="J44" s="177"/>
      <c r="K44" s="177">
        <v>63713.467267</v>
      </c>
      <c r="L44" s="167"/>
      <c r="O44" s="156"/>
    </row>
    <row r="45" spans="1:15" ht="15.75" customHeight="1" x14ac:dyDescent="0.25">
      <c r="A45" s="178">
        <v>2018</v>
      </c>
      <c r="B45" s="16"/>
      <c r="C45" s="177">
        <v>450675.11777900002</v>
      </c>
      <c r="D45" s="177"/>
      <c r="E45" s="177">
        <v>65795.146529999998</v>
      </c>
      <c r="F45" s="177"/>
      <c r="G45" s="177">
        <v>299195.50527099997</v>
      </c>
      <c r="H45" s="177"/>
      <c r="I45" s="177">
        <v>266919.417197</v>
      </c>
      <c r="J45" s="177"/>
      <c r="K45" s="177">
        <v>66623.588885000005</v>
      </c>
      <c r="L45" s="167"/>
      <c r="O45" s="156"/>
    </row>
    <row r="46" spans="1:15" ht="15.75" customHeight="1" x14ac:dyDescent="0.25">
      <c r="A46" s="178">
        <v>2019</v>
      </c>
      <c r="B46" s="163"/>
      <c r="C46" s="177">
        <v>480389.44607200002</v>
      </c>
      <c r="D46" s="177"/>
      <c r="E46" s="177">
        <v>71574.354158999995</v>
      </c>
      <c r="F46" s="177"/>
      <c r="G46" s="177">
        <v>333283.70147000003</v>
      </c>
      <c r="H46" s="177"/>
      <c r="I46" s="177">
        <v>292805.034079</v>
      </c>
      <c r="J46" s="177"/>
      <c r="K46" s="177">
        <v>72654.378993000006</v>
      </c>
      <c r="L46" s="167"/>
      <c r="O46" s="156"/>
    </row>
    <row r="47" spans="1:15" ht="15.75" customHeight="1" x14ac:dyDescent="0.25">
      <c r="A47" s="178">
        <v>2020</v>
      </c>
      <c r="B47" s="163"/>
      <c r="C47" s="177">
        <v>495041.69907099998</v>
      </c>
      <c r="D47" s="177"/>
      <c r="E47" s="177">
        <v>75321.679936999994</v>
      </c>
      <c r="F47" s="177"/>
      <c r="G47" s="177">
        <v>348507.48160100001</v>
      </c>
      <c r="H47" s="177"/>
      <c r="I47" s="177">
        <v>317044.81620499998</v>
      </c>
      <c r="J47" s="177"/>
      <c r="K47" s="177">
        <v>79991.831948000006</v>
      </c>
      <c r="L47" s="167"/>
      <c r="O47" s="156"/>
    </row>
    <row r="48" spans="1:15" ht="15.75" customHeight="1" x14ac:dyDescent="0.25">
      <c r="A48" s="178">
        <v>2021</v>
      </c>
      <c r="B48" s="16"/>
      <c r="C48" s="177">
        <v>508176.26822799997</v>
      </c>
      <c r="D48" s="177"/>
      <c r="E48" s="177">
        <v>80905.391745000001</v>
      </c>
      <c r="F48" s="177"/>
      <c r="G48" s="177">
        <v>371802.35088799999</v>
      </c>
      <c r="H48" s="177"/>
      <c r="I48" s="177">
        <v>326250.132897</v>
      </c>
      <c r="J48" s="177"/>
      <c r="K48" s="177">
        <v>82250.022442000001</v>
      </c>
      <c r="L48" s="167"/>
      <c r="O48" s="156"/>
    </row>
    <row r="49" spans="1:15" ht="15.75" customHeight="1" x14ac:dyDescent="0.25">
      <c r="A49" s="178">
        <v>2022</v>
      </c>
      <c r="B49" s="16"/>
      <c r="C49" s="177">
        <v>443558.20606399997</v>
      </c>
      <c r="D49" s="177">
        <v>0</v>
      </c>
      <c r="E49" s="177">
        <v>78185.728772000002</v>
      </c>
      <c r="F49" s="177">
        <v>0</v>
      </c>
      <c r="G49" s="177">
        <v>361909.918274</v>
      </c>
      <c r="H49" s="177">
        <v>0</v>
      </c>
      <c r="I49" s="177">
        <v>325238.71646600001</v>
      </c>
      <c r="J49" s="177"/>
      <c r="K49" s="177">
        <v>83401.213202999992</v>
      </c>
      <c r="L49" s="167"/>
      <c r="O49" s="156"/>
    </row>
    <row r="50" spans="1:15" ht="15.75" customHeight="1" x14ac:dyDescent="0.25">
      <c r="A50" s="178">
        <v>2023</v>
      </c>
      <c r="B50" s="16"/>
      <c r="C50" s="177">
        <v>473172.75729099999</v>
      </c>
      <c r="D50" s="177"/>
      <c r="E50" s="177">
        <v>86344.054543999999</v>
      </c>
      <c r="F50" s="177"/>
      <c r="G50" s="177">
        <v>396242.37083500001</v>
      </c>
      <c r="H50" s="177"/>
      <c r="I50" s="177">
        <v>347792.45679800003</v>
      </c>
      <c r="J50" s="177"/>
      <c r="K50" s="177">
        <v>90092.417365999994</v>
      </c>
      <c r="L50" s="167"/>
      <c r="O50" s="156"/>
    </row>
    <row r="51" spans="1:15" ht="15.75" customHeight="1" x14ac:dyDescent="0.25">
      <c r="A51" s="178">
        <v>2024</v>
      </c>
      <c r="B51" s="16"/>
      <c r="C51" s="177">
        <v>487976.35507400002</v>
      </c>
      <c r="D51" s="177"/>
      <c r="E51" s="177">
        <v>92947.496914999996</v>
      </c>
      <c r="F51" s="177"/>
      <c r="G51" s="177">
        <v>428215.39129100001</v>
      </c>
      <c r="H51" s="177"/>
      <c r="I51" s="177">
        <v>371762.53995200002</v>
      </c>
      <c r="J51" s="177"/>
      <c r="K51" s="177">
        <v>100079.57343400001</v>
      </c>
      <c r="L51" s="167"/>
      <c r="M51" s="179"/>
      <c r="O51" s="156"/>
    </row>
    <row r="52" spans="1:15" ht="15.75" customHeight="1" x14ac:dyDescent="0.25">
      <c r="A52" s="180">
        <v>2025</v>
      </c>
      <c r="B52" s="181"/>
      <c r="C52" s="182">
        <v>504375.19076099998</v>
      </c>
      <c r="D52" s="182"/>
      <c r="E52" s="182">
        <v>96076.995536000002</v>
      </c>
      <c r="F52" s="182"/>
      <c r="G52" s="182">
        <v>429919.29867300001</v>
      </c>
      <c r="H52" s="182"/>
      <c r="I52" s="182">
        <v>366117.76052499999</v>
      </c>
      <c r="J52" s="182"/>
      <c r="K52" s="182">
        <v>97413.557587000003</v>
      </c>
      <c r="L52" s="183"/>
      <c r="M52" s="179"/>
      <c r="O52" s="156"/>
    </row>
    <row r="53" spans="1:15" ht="14.25" customHeight="1" x14ac:dyDescent="0.25">
      <c r="A53" s="344" t="s">
        <v>343</v>
      </c>
      <c r="L53" s="156"/>
      <c r="M53" s="156"/>
      <c r="N53" s="156"/>
      <c r="O53" s="156"/>
    </row>
    <row r="54" spans="1:15" ht="14.25" customHeight="1" x14ac:dyDescent="0.25">
      <c r="B54" s="129"/>
      <c r="C54" s="129"/>
      <c r="D54" s="129"/>
      <c r="E54" s="129"/>
      <c r="F54" s="129"/>
      <c r="G54" s="129"/>
      <c r="H54" s="129"/>
      <c r="I54" s="129"/>
      <c r="J54" s="129"/>
      <c r="K54" s="129"/>
      <c r="L54" s="129"/>
      <c r="M54" s="129"/>
      <c r="N54" s="184"/>
      <c r="O54" s="156"/>
    </row>
    <row r="55" spans="1:15" ht="12.75" customHeight="1" x14ac:dyDescent="0.25">
      <c r="A55" s="185"/>
      <c r="B55" s="129"/>
      <c r="C55" s="129"/>
      <c r="D55" s="129"/>
      <c r="E55" s="129"/>
      <c r="F55" s="129"/>
      <c r="G55" s="129"/>
      <c r="H55" s="129"/>
      <c r="I55" s="129"/>
      <c r="J55" s="129"/>
      <c r="K55" s="129"/>
      <c r="L55" s="129"/>
      <c r="M55" s="129"/>
      <c r="N55" s="184"/>
      <c r="O55" s="156"/>
    </row>
    <row r="57" spans="1:15" ht="6.95" customHeight="1" x14ac:dyDescent="0.2"/>
    <row r="59" spans="1:15" ht="6.95" customHeight="1" x14ac:dyDescent="0.2"/>
    <row r="61" spans="1:15" ht="6.95" customHeight="1" x14ac:dyDescent="0.2"/>
    <row r="63" spans="1:15" ht="6.95" customHeight="1" x14ac:dyDescent="0.2"/>
    <row r="64" spans="1:15" ht="15.75" x14ac:dyDescent="0.25">
      <c r="A64" s="156"/>
      <c r="B64" s="156"/>
      <c r="C64" s="156"/>
      <c r="D64" s="156"/>
      <c r="E64" s="156"/>
      <c r="F64" s="156"/>
      <c r="G64" s="156"/>
      <c r="H64" s="156"/>
      <c r="I64" s="156"/>
      <c r="J64" s="156"/>
      <c r="K64" s="156"/>
      <c r="L64" s="156"/>
      <c r="M64" s="156"/>
    </row>
  </sheetData>
  <mergeCells count="6">
    <mergeCell ref="B30:L30"/>
    <mergeCell ref="A1:L1"/>
    <mergeCell ref="A2:L2"/>
    <mergeCell ref="A3:L3"/>
    <mergeCell ref="A4:L4"/>
    <mergeCell ref="B6:L6"/>
  </mergeCells>
  <pageMargins left="0.7" right="0.7" top="0.75" bottom="0.75" header="0.3" footer="0.3"/>
  <pageSetup scale="85"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53"/>
  <sheetViews>
    <sheetView showGridLines="0" zoomScaleNormal="100" workbookViewId="0">
      <selection sqref="A1:K1"/>
    </sheetView>
  </sheetViews>
  <sheetFormatPr defaultColWidth="12.5703125" defaultRowHeight="12.75" x14ac:dyDescent="0.2"/>
  <cols>
    <col min="1" max="2" width="15" customWidth="1"/>
    <col min="3" max="3" width="1.85546875" customWidth="1"/>
    <col min="4" max="4" width="11.42578125" customWidth="1"/>
    <col min="5" max="5" width="1.85546875" customWidth="1"/>
    <col min="6" max="6" width="11.5703125" customWidth="1"/>
    <col min="7" max="7" width="2" customWidth="1"/>
    <col min="8" max="8" width="11.5703125" customWidth="1"/>
    <col min="9" max="9" width="2" customWidth="1"/>
    <col min="10" max="10" width="12.42578125" customWidth="1"/>
    <col min="11" max="11" width="2" customWidth="1"/>
  </cols>
  <sheetData>
    <row r="1" spans="1:11" ht="15.75" x14ac:dyDescent="0.25">
      <c r="A1" s="951" t="s">
        <v>308</v>
      </c>
      <c r="B1" s="951"/>
      <c r="C1" s="951"/>
      <c r="D1" s="951"/>
      <c r="E1" s="951"/>
      <c r="F1" s="951"/>
      <c r="G1" s="951"/>
      <c r="H1" s="951"/>
      <c r="I1" s="951"/>
      <c r="J1" s="951"/>
      <c r="K1" s="951"/>
    </row>
    <row r="2" spans="1:11" ht="15.75" x14ac:dyDescent="0.25">
      <c r="A2" s="1009" t="s">
        <v>401</v>
      </c>
      <c r="B2" s="1009"/>
      <c r="C2" s="1009"/>
      <c r="D2" s="1009"/>
      <c r="E2" s="1009"/>
      <c r="F2" s="1009"/>
      <c r="G2" s="1009"/>
      <c r="H2" s="1009"/>
      <c r="I2" s="1009"/>
      <c r="J2" s="1009"/>
      <c r="K2" s="1009"/>
    </row>
    <row r="3" spans="1:11" ht="15.75" x14ac:dyDescent="0.25">
      <c r="A3" s="1009" t="s">
        <v>402</v>
      </c>
      <c r="B3" s="1009"/>
      <c r="C3" s="1009"/>
      <c r="D3" s="1009"/>
      <c r="E3" s="1009"/>
      <c r="F3" s="1009"/>
      <c r="G3" s="1009"/>
      <c r="H3" s="1009"/>
      <c r="I3" s="1009"/>
      <c r="J3" s="1009"/>
      <c r="K3" s="1009"/>
    </row>
    <row r="4" spans="1:11" ht="17.100000000000001" customHeight="1" x14ac:dyDescent="0.25">
      <c r="A4" s="945" t="s">
        <v>427</v>
      </c>
      <c r="B4" s="945"/>
      <c r="C4" s="945"/>
      <c r="D4" s="945"/>
      <c r="E4" s="945"/>
      <c r="F4" s="945"/>
      <c r="G4" s="945"/>
      <c r="H4" s="945"/>
      <c r="I4" s="945"/>
      <c r="J4" s="945"/>
      <c r="K4" s="945"/>
    </row>
    <row r="5" spans="1:11" ht="16.5" customHeight="1" x14ac:dyDescent="0.2">
      <c r="A5" s="1010" t="s">
        <v>323</v>
      </c>
      <c r="B5" s="1010"/>
      <c r="C5" s="1010"/>
      <c r="D5" s="1010"/>
      <c r="E5" s="1010"/>
      <c r="F5" s="1010"/>
      <c r="G5" s="1010"/>
      <c r="H5" s="1010"/>
      <c r="I5" s="1010"/>
      <c r="J5" s="1010"/>
      <c r="K5" s="1010"/>
    </row>
    <row r="6" spans="1:11" ht="16.5" customHeight="1" x14ac:dyDescent="0.2">
      <c r="A6" s="16"/>
      <c r="B6" s="16"/>
      <c r="C6" s="16"/>
      <c r="D6" s="16"/>
      <c r="E6" s="16"/>
      <c r="F6" s="16"/>
      <c r="G6" s="16"/>
      <c r="H6" s="16"/>
      <c r="I6" s="16"/>
      <c r="J6" s="16"/>
      <c r="K6" s="16"/>
    </row>
    <row r="7" spans="1:11" ht="17.25" customHeight="1" x14ac:dyDescent="0.25">
      <c r="A7" s="188"/>
      <c r="B7" s="1005" t="s">
        <v>344</v>
      </c>
      <c r="C7" s="1006"/>
      <c r="D7" s="1006"/>
      <c r="E7" s="1006"/>
      <c r="F7" s="1006"/>
      <c r="G7" s="1006"/>
      <c r="H7" s="1006"/>
      <c r="I7" s="1006"/>
      <c r="J7" s="1006"/>
      <c r="K7" s="1007"/>
    </row>
    <row r="8" spans="1:11" ht="17.25" customHeight="1" x14ac:dyDescent="0.25">
      <c r="A8" s="169" t="s">
        <v>207</v>
      </c>
      <c r="B8" s="161" t="s">
        <v>208</v>
      </c>
      <c r="C8" s="161"/>
      <c r="D8" s="189" t="s">
        <v>21</v>
      </c>
      <c r="E8" s="162"/>
      <c r="F8" s="189" t="s">
        <v>22</v>
      </c>
      <c r="G8" s="162"/>
      <c r="H8" s="189" t="s">
        <v>23</v>
      </c>
      <c r="I8" s="162"/>
      <c r="J8" s="189" t="s">
        <v>24</v>
      </c>
      <c r="K8" s="190"/>
    </row>
    <row r="9" spans="1:11" ht="6.95" customHeight="1" x14ac:dyDescent="0.2">
      <c r="A9" s="149"/>
      <c r="B9" s="16"/>
      <c r="C9" s="16"/>
      <c r="D9" s="16"/>
      <c r="E9" s="16"/>
      <c r="F9" s="16"/>
      <c r="G9" s="16"/>
      <c r="H9" s="16"/>
      <c r="I9" s="16"/>
      <c r="J9" s="16"/>
      <c r="K9" s="60"/>
    </row>
    <row r="10" spans="1:11" ht="15.75" customHeight="1" x14ac:dyDescent="0.25">
      <c r="A10" s="168">
        <v>2006</v>
      </c>
      <c r="B10" s="191">
        <v>122481.60000000001</v>
      </c>
      <c r="C10" s="192"/>
      <c r="D10" s="191">
        <v>12146.9</v>
      </c>
      <c r="E10" s="191"/>
      <c r="F10" s="191">
        <v>43941.4</v>
      </c>
      <c r="G10" s="191"/>
      <c r="H10" s="191">
        <v>8502</v>
      </c>
      <c r="I10" s="191"/>
      <c r="J10" s="191">
        <v>57891.3</v>
      </c>
      <c r="K10" s="193"/>
    </row>
    <row r="11" spans="1:11" ht="15.75" customHeight="1" x14ac:dyDescent="0.25">
      <c r="A11" s="168">
        <v>2007</v>
      </c>
      <c r="B11" s="191">
        <v>127637</v>
      </c>
      <c r="C11" s="192"/>
      <c r="D11" s="191">
        <v>12712.6</v>
      </c>
      <c r="E11" s="191"/>
      <c r="F11" s="191">
        <v>45048.7</v>
      </c>
      <c r="G11" s="191"/>
      <c r="H11" s="191">
        <v>9078.4</v>
      </c>
      <c r="I11" s="191"/>
      <c r="J11" s="191">
        <v>60797.3</v>
      </c>
      <c r="K11" s="193"/>
    </row>
    <row r="12" spans="1:11" ht="15.75" customHeight="1" x14ac:dyDescent="0.25">
      <c r="A12" s="168">
        <v>2008</v>
      </c>
      <c r="B12" s="191">
        <v>145585.9</v>
      </c>
      <c r="C12" s="192"/>
      <c r="D12" s="191">
        <v>13289.3</v>
      </c>
      <c r="E12" s="191"/>
      <c r="F12" s="191">
        <v>51260.2</v>
      </c>
      <c r="G12" s="191"/>
      <c r="H12" s="191">
        <v>8725.2000000000007</v>
      </c>
      <c r="I12" s="191"/>
      <c r="J12" s="191">
        <v>72311.199999999997</v>
      </c>
      <c r="K12" s="193"/>
    </row>
    <row r="13" spans="1:11" ht="15.75" customHeight="1" x14ac:dyDescent="0.25">
      <c r="A13" s="168">
        <v>2009</v>
      </c>
      <c r="B13" s="191">
        <v>151998.57200799999</v>
      </c>
      <c r="C13" s="192"/>
      <c r="D13" s="191">
        <v>13955.341961</v>
      </c>
      <c r="E13" s="191"/>
      <c r="F13" s="191">
        <v>53457.037708000003</v>
      </c>
      <c r="G13" s="191"/>
      <c r="H13" s="191">
        <v>9589.1129029999993</v>
      </c>
      <c r="I13" s="191"/>
      <c r="J13" s="191">
        <v>74997.079436</v>
      </c>
      <c r="K13" s="193"/>
    </row>
    <row r="14" spans="1:11" ht="15.75" customHeight="1" x14ac:dyDescent="0.25">
      <c r="A14" s="168">
        <v>2010</v>
      </c>
      <c r="B14" s="191">
        <v>157952.589313</v>
      </c>
      <c r="C14" s="192"/>
      <c r="D14" s="191">
        <v>14417.760687</v>
      </c>
      <c r="E14" s="191"/>
      <c r="F14" s="191">
        <v>55054.970414000003</v>
      </c>
      <c r="G14" s="191"/>
      <c r="H14" s="191">
        <v>10450.753096</v>
      </c>
      <c r="I14" s="191"/>
      <c r="J14" s="191">
        <v>78029.105116000006</v>
      </c>
      <c r="K14" s="193"/>
    </row>
    <row r="15" spans="1:11" ht="15.75" customHeight="1" x14ac:dyDescent="0.25">
      <c r="A15" s="168">
        <v>2011</v>
      </c>
      <c r="B15" s="194">
        <v>159695.57763299998</v>
      </c>
      <c r="C15" s="192"/>
      <c r="D15" s="194">
        <v>14952.733843</v>
      </c>
      <c r="F15" s="194">
        <v>55530.783710000003</v>
      </c>
      <c r="H15" s="194">
        <v>11035.982883999999</v>
      </c>
      <c r="J15" s="194">
        <v>78176.077195999998</v>
      </c>
      <c r="K15" s="195"/>
    </row>
    <row r="16" spans="1:11" ht="15.75" customHeight="1" x14ac:dyDescent="0.25">
      <c r="A16" s="168">
        <v>2012</v>
      </c>
      <c r="B16" s="194">
        <v>171355.63601100002</v>
      </c>
      <c r="C16" s="192"/>
      <c r="D16" s="194">
        <v>15293.936701000001</v>
      </c>
      <c r="F16" s="194">
        <v>60102.907119000003</v>
      </c>
      <c r="H16" s="194">
        <v>10875.258823</v>
      </c>
      <c r="J16" s="194">
        <v>85083.533368000004</v>
      </c>
      <c r="K16" s="195"/>
    </row>
    <row r="17" spans="1:11" ht="15.75" customHeight="1" x14ac:dyDescent="0.25">
      <c r="A17" s="168">
        <v>2013</v>
      </c>
      <c r="B17" s="194">
        <v>179123.59857899998</v>
      </c>
      <c r="C17" s="192"/>
      <c r="D17" s="194">
        <v>15784.675249</v>
      </c>
      <c r="F17" s="194">
        <v>62215.441186999997</v>
      </c>
      <c r="H17" s="194">
        <v>11349.039505999999</v>
      </c>
      <c r="J17" s="194">
        <v>89774.442637</v>
      </c>
      <c r="K17" s="195"/>
    </row>
    <row r="18" spans="1:11" ht="15.75" customHeight="1" x14ac:dyDescent="0.25">
      <c r="A18" s="168">
        <v>2014</v>
      </c>
      <c r="B18" s="194">
        <v>190197.17198699998</v>
      </c>
      <c r="C18" s="192"/>
      <c r="D18" s="194">
        <v>16229.042428999999</v>
      </c>
      <c r="F18" s="194">
        <v>65564.696104000002</v>
      </c>
      <c r="H18" s="194">
        <v>12244.505596000001</v>
      </c>
      <c r="J18" s="194">
        <v>96158.927857999995</v>
      </c>
      <c r="K18" s="195"/>
    </row>
    <row r="19" spans="1:11" ht="15.75" customHeight="1" x14ac:dyDescent="0.25">
      <c r="A19" s="196">
        <v>2015</v>
      </c>
      <c r="B19" s="197">
        <v>202862.40346</v>
      </c>
      <c r="C19" s="198"/>
      <c r="D19" s="197">
        <v>16915.356102999998</v>
      </c>
      <c r="E19" s="199"/>
      <c r="F19" s="197">
        <v>70514.485786999998</v>
      </c>
      <c r="G19" s="199"/>
      <c r="H19" s="197">
        <v>12355.130146</v>
      </c>
      <c r="I19" s="199"/>
      <c r="J19" s="197">
        <v>103077.43142399999</v>
      </c>
      <c r="K19" s="200"/>
    </row>
    <row r="20" spans="1:11" ht="15.75" customHeight="1" x14ac:dyDescent="0.25">
      <c r="A20" s="196">
        <v>2016</v>
      </c>
      <c r="B20" s="197">
        <v>217642.64152200002</v>
      </c>
      <c r="C20" s="198"/>
      <c r="D20" s="197">
        <v>17727.634858000001</v>
      </c>
      <c r="E20" s="199"/>
      <c r="F20" s="197">
        <v>77316.842720000001</v>
      </c>
      <c r="G20" s="199"/>
      <c r="H20" s="197">
        <v>13476.553341999999</v>
      </c>
      <c r="I20" s="199"/>
      <c r="J20" s="197">
        <v>109121.610602</v>
      </c>
      <c r="K20" s="200"/>
    </row>
    <row r="21" spans="1:11" ht="15.75" customHeight="1" x14ac:dyDescent="0.25">
      <c r="A21" s="196">
        <v>2017</v>
      </c>
      <c r="B21" s="197">
        <v>234541.70337599999</v>
      </c>
      <c r="C21" s="198"/>
      <c r="D21" s="197">
        <v>18393.885868000001</v>
      </c>
      <c r="E21" s="199"/>
      <c r="F21" s="197">
        <v>85118.460531999997</v>
      </c>
      <c r="G21" s="199"/>
      <c r="H21" s="197">
        <v>14203.259742</v>
      </c>
      <c r="I21" s="199"/>
      <c r="J21" s="197">
        <v>116826.097234</v>
      </c>
      <c r="K21" s="200"/>
    </row>
    <row r="22" spans="1:11" ht="15.75" customHeight="1" x14ac:dyDescent="0.25">
      <c r="A22" s="196">
        <v>2018</v>
      </c>
      <c r="B22" s="197">
        <v>251482.88501000003</v>
      </c>
      <c r="C22" s="198"/>
      <c r="D22" s="197">
        <v>19442.761767</v>
      </c>
      <c r="E22" s="199"/>
      <c r="F22" s="197">
        <v>92585.772717</v>
      </c>
      <c r="G22" s="199"/>
      <c r="H22" s="197">
        <v>14683.905855000001</v>
      </c>
      <c r="I22" s="199"/>
      <c r="J22" s="197">
        <v>124770.444671</v>
      </c>
      <c r="K22" s="200"/>
    </row>
    <row r="23" spans="1:11" ht="15.75" customHeight="1" x14ac:dyDescent="0.25">
      <c r="A23" s="196">
        <v>2019</v>
      </c>
      <c r="B23" s="197">
        <v>267704.66186700005</v>
      </c>
      <c r="C23" s="198"/>
      <c r="D23" s="197">
        <v>20146.839797000001</v>
      </c>
      <c r="E23" s="199"/>
      <c r="F23" s="197">
        <v>100491.066057</v>
      </c>
      <c r="G23" s="199"/>
      <c r="H23" s="197">
        <v>15225.589174999999</v>
      </c>
      <c r="I23" s="199"/>
      <c r="J23" s="197">
        <v>131841.166838</v>
      </c>
      <c r="K23" s="200"/>
    </row>
    <row r="24" spans="1:11" ht="15.75" customHeight="1" x14ac:dyDescent="0.25">
      <c r="A24" s="196">
        <v>2020</v>
      </c>
      <c r="B24" s="197">
        <v>281048.36166599998</v>
      </c>
      <c r="C24" s="198"/>
      <c r="D24" s="197">
        <v>21042.938353000001</v>
      </c>
      <c r="E24" s="199"/>
      <c r="F24" s="197">
        <v>107145.957404</v>
      </c>
      <c r="G24" s="199"/>
      <c r="H24" s="197">
        <v>16649.318813999998</v>
      </c>
      <c r="I24" s="199"/>
      <c r="J24" s="197">
        <v>136210.14709499999</v>
      </c>
      <c r="K24" s="200"/>
    </row>
    <row r="25" spans="1:11" ht="15.75" customHeight="1" x14ac:dyDescent="0.25">
      <c r="A25" s="196">
        <v>2021</v>
      </c>
      <c r="B25" s="197">
        <v>291353.295858</v>
      </c>
      <c r="C25" s="198"/>
      <c r="D25" s="197">
        <v>22018.235892000001</v>
      </c>
      <c r="E25" s="199"/>
      <c r="F25" s="197">
        <v>112123.53734</v>
      </c>
      <c r="G25" s="199"/>
      <c r="H25" s="197">
        <v>17064.601278999999</v>
      </c>
      <c r="I25" s="199"/>
      <c r="J25" s="197">
        <v>140146.921347</v>
      </c>
      <c r="K25" s="200"/>
    </row>
    <row r="26" spans="1:11" ht="15.75" customHeight="1" x14ac:dyDescent="0.25">
      <c r="A26" s="196">
        <v>2022</v>
      </c>
      <c r="B26" s="203">
        <v>259988.01508699998</v>
      </c>
      <c r="C26" s="198"/>
      <c r="D26" s="197">
        <v>22801.390933999999</v>
      </c>
      <c r="E26" s="199"/>
      <c r="F26" s="197">
        <v>102628.853042</v>
      </c>
      <c r="G26" s="199"/>
      <c r="H26" s="197">
        <v>18484.871234999999</v>
      </c>
      <c r="I26" s="199"/>
      <c r="J26" s="197">
        <v>116072.899876</v>
      </c>
      <c r="K26" s="200"/>
    </row>
    <row r="27" spans="1:11" ht="15.75" customHeight="1" x14ac:dyDescent="0.25">
      <c r="A27" s="204">
        <v>2023</v>
      </c>
      <c r="B27" s="203">
        <v>283995.75308199995</v>
      </c>
      <c r="C27" s="198"/>
      <c r="D27" s="197">
        <v>23699.026680999999</v>
      </c>
      <c r="E27" s="199"/>
      <c r="F27" s="197">
        <v>113024.385496</v>
      </c>
      <c r="G27" s="199"/>
      <c r="H27" s="197">
        <v>19508.531379</v>
      </c>
      <c r="I27" s="199"/>
      <c r="J27" s="197">
        <v>127763.809526</v>
      </c>
      <c r="K27" s="200"/>
    </row>
    <row r="28" spans="1:11" ht="15.75" customHeight="1" x14ac:dyDescent="0.25">
      <c r="A28" s="204">
        <v>2024</v>
      </c>
      <c r="B28" s="203">
        <v>299806.24222100002</v>
      </c>
      <c r="C28" s="198"/>
      <c r="D28" s="197">
        <v>24894.740872999999</v>
      </c>
      <c r="E28" s="199"/>
      <c r="F28" s="197">
        <v>116137.147459</v>
      </c>
      <c r="G28" s="199"/>
      <c r="H28" s="197">
        <v>21977.974212000001</v>
      </c>
      <c r="I28" s="199"/>
      <c r="J28" s="197">
        <v>136796.37967699999</v>
      </c>
      <c r="K28" s="200"/>
    </row>
    <row r="29" spans="1:11" ht="15.75" customHeight="1" x14ac:dyDescent="0.25">
      <c r="A29" s="205">
        <v>2025</v>
      </c>
      <c r="B29" s="206">
        <v>314982.01801400003</v>
      </c>
      <c r="C29" s="173"/>
      <c r="D29" s="207">
        <v>25834.448204</v>
      </c>
      <c r="E29" s="208"/>
      <c r="F29" s="207">
        <v>120909.654264</v>
      </c>
      <c r="G29" s="208"/>
      <c r="H29" s="207">
        <v>26402.122835999999</v>
      </c>
      <c r="I29" s="208"/>
      <c r="J29" s="207">
        <v>141835.79271000001</v>
      </c>
      <c r="K29" s="209"/>
    </row>
    <row r="30" spans="1:11" ht="15.75" customHeight="1" x14ac:dyDescent="0.2">
      <c r="A30" s="201"/>
      <c r="B30" s="201"/>
      <c r="C30" s="201"/>
      <c r="D30" s="164"/>
      <c r="E30" s="202"/>
      <c r="F30" s="164"/>
      <c r="G30" s="202"/>
      <c r="H30" s="164"/>
      <c r="I30" s="202"/>
      <c r="J30" s="164"/>
      <c r="K30" s="202"/>
    </row>
    <row r="31" spans="1:11" ht="18" customHeight="1" x14ac:dyDescent="0.25">
      <c r="A31" s="210"/>
      <c r="B31" s="1005" t="s">
        <v>345</v>
      </c>
      <c r="C31" s="1006"/>
      <c r="D31" s="1006"/>
      <c r="E31" s="1006"/>
      <c r="F31" s="1006"/>
      <c r="G31" s="1006"/>
      <c r="H31" s="1006"/>
      <c r="I31" s="1006"/>
      <c r="J31" s="1006"/>
      <c r="K31" s="1008"/>
    </row>
    <row r="32" spans="1:11" ht="15" customHeight="1" x14ac:dyDescent="0.25">
      <c r="A32" s="169" t="s">
        <v>207</v>
      </c>
      <c r="B32" s="161" t="s">
        <v>208</v>
      </c>
      <c r="C32" s="161"/>
      <c r="D32" s="189" t="s">
        <v>21</v>
      </c>
      <c r="E32" s="162"/>
      <c r="F32" s="189" t="s">
        <v>22</v>
      </c>
      <c r="G32" s="162"/>
      <c r="H32" s="189" t="s">
        <v>23</v>
      </c>
      <c r="I32" s="162"/>
      <c r="J32" s="189" t="s">
        <v>24</v>
      </c>
      <c r="K32" s="190"/>
    </row>
    <row r="33" spans="1:11" ht="7.5" customHeight="1" x14ac:dyDescent="0.2">
      <c r="A33" s="149"/>
      <c r="B33" s="16"/>
      <c r="C33" s="16"/>
      <c r="D33" s="16"/>
      <c r="E33" s="16"/>
      <c r="F33" s="16"/>
      <c r="G33" s="16"/>
      <c r="H33" s="16"/>
      <c r="I33" s="16"/>
      <c r="J33" s="16"/>
      <c r="K33" s="60"/>
    </row>
    <row r="34" spans="1:11" ht="15.75" customHeight="1" x14ac:dyDescent="0.25">
      <c r="A34" s="168">
        <v>2006</v>
      </c>
      <c r="B34" s="191">
        <v>110014.1</v>
      </c>
      <c r="C34" s="192"/>
      <c r="D34" s="191">
        <v>12146.9</v>
      </c>
      <c r="E34" s="191"/>
      <c r="F34" s="191">
        <v>38630.6</v>
      </c>
      <c r="G34" s="191"/>
      <c r="H34" s="191">
        <v>8502</v>
      </c>
      <c r="I34" s="191"/>
      <c r="J34" s="191">
        <v>50734.6</v>
      </c>
      <c r="K34" s="193"/>
    </row>
    <row r="35" spans="1:11" ht="15.75" customHeight="1" x14ac:dyDescent="0.25">
      <c r="A35" s="168">
        <v>2007</v>
      </c>
      <c r="B35" s="191">
        <v>115119.3</v>
      </c>
      <c r="C35" s="192"/>
      <c r="D35" s="191">
        <v>12712.6</v>
      </c>
      <c r="E35" s="191"/>
      <c r="F35" s="191">
        <v>40528.300000000003</v>
      </c>
      <c r="G35" s="191"/>
      <c r="H35" s="191">
        <v>9078.4</v>
      </c>
      <c r="I35" s="191"/>
      <c r="J35" s="191">
        <v>52800</v>
      </c>
      <c r="K35" s="193"/>
    </row>
    <row r="36" spans="1:11" ht="15.75" customHeight="1" x14ac:dyDescent="0.25">
      <c r="A36" s="168">
        <v>2008</v>
      </c>
      <c r="B36" s="191">
        <v>124461.4</v>
      </c>
      <c r="C36" s="192"/>
      <c r="D36" s="191">
        <v>13289.3</v>
      </c>
      <c r="E36" s="191"/>
      <c r="F36" s="191">
        <v>43751.6</v>
      </c>
      <c r="G36" s="191"/>
      <c r="H36" s="191">
        <v>8725.2000000000007</v>
      </c>
      <c r="I36" s="191"/>
      <c r="J36" s="191">
        <v>58695.3</v>
      </c>
      <c r="K36" s="193"/>
    </row>
    <row r="37" spans="1:11" ht="15.75" customHeight="1" x14ac:dyDescent="0.25">
      <c r="A37" s="168">
        <v>2009</v>
      </c>
      <c r="B37" s="191">
        <v>132996.73741599999</v>
      </c>
      <c r="C37" s="192"/>
      <c r="D37" s="191">
        <v>13955.341961</v>
      </c>
      <c r="E37" s="191"/>
      <c r="F37" s="191">
        <v>46544.140327000001</v>
      </c>
      <c r="G37" s="191"/>
      <c r="H37" s="191">
        <v>9589.1129029999993</v>
      </c>
      <c r="I37" s="191"/>
      <c r="J37" s="191">
        <v>62908.142225000003</v>
      </c>
      <c r="K37" s="193"/>
    </row>
    <row r="38" spans="1:11" ht="15.75" customHeight="1" x14ac:dyDescent="0.25">
      <c r="A38" s="168">
        <v>2010</v>
      </c>
      <c r="B38" s="191">
        <v>141848.52619500001</v>
      </c>
      <c r="C38" s="192"/>
      <c r="D38" s="191">
        <v>14417.760687</v>
      </c>
      <c r="E38" s="191"/>
      <c r="F38" s="191">
        <v>49267.763339999998</v>
      </c>
      <c r="G38" s="191"/>
      <c r="H38" s="191">
        <v>10450.753096</v>
      </c>
      <c r="I38" s="191"/>
      <c r="J38" s="191">
        <v>67712.249072000006</v>
      </c>
      <c r="K38" s="193"/>
    </row>
    <row r="39" spans="1:11" ht="15.75" customHeight="1" x14ac:dyDescent="0.25">
      <c r="A39" s="168">
        <v>2011</v>
      </c>
      <c r="B39" s="191">
        <v>147629.21258200001</v>
      </c>
      <c r="C39" s="192"/>
      <c r="D39" s="194">
        <v>14952.733843</v>
      </c>
      <c r="F39" s="194">
        <v>50771.297553999997</v>
      </c>
      <c r="H39" s="194">
        <v>11035.982883999999</v>
      </c>
      <c r="J39" s="194">
        <v>70869.198300999997</v>
      </c>
      <c r="K39" s="195"/>
    </row>
    <row r="40" spans="1:11" ht="15.75" customHeight="1" x14ac:dyDescent="0.25">
      <c r="A40" s="168">
        <v>2012</v>
      </c>
      <c r="B40" s="191">
        <v>155416.417663</v>
      </c>
      <c r="C40" s="192"/>
      <c r="D40" s="194">
        <v>15293.936701000001</v>
      </c>
      <c r="F40" s="194">
        <v>53696.991628000003</v>
      </c>
      <c r="H40" s="194">
        <v>10875.258823</v>
      </c>
      <c r="J40" s="194">
        <v>75550.230511000002</v>
      </c>
      <c r="K40" s="195"/>
    </row>
    <row r="41" spans="1:11" ht="15.75" customHeight="1" x14ac:dyDescent="0.25">
      <c r="A41" s="168">
        <v>2013</v>
      </c>
      <c r="B41" s="191">
        <v>162345.481397</v>
      </c>
      <c r="C41" s="192"/>
      <c r="D41" s="194">
        <v>15784.675249</v>
      </c>
      <c r="F41" s="194">
        <v>55880.919161999998</v>
      </c>
      <c r="H41" s="194">
        <v>11349.039505999999</v>
      </c>
      <c r="J41" s="194">
        <v>79330.847479999997</v>
      </c>
      <c r="K41" s="195"/>
    </row>
    <row r="42" spans="1:11" ht="15.75" customHeight="1" x14ac:dyDescent="0.25">
      <c r="A42" s="168">
        <v>2014</v>
      </c>
      <c r="B42" s="191">
        <v>171747.58684999999</v>
      </c>
      <c r="C42" s="192"/>
      <c r="D42" s="194">
        <v>16229.042428999999</v>
      </c>
      <c r="F42" s="194">
        <v>58921.473184000002</v>
      </c>
      <c r="H42" s="194">
        <v>12244.505596000001</v>
      </c>
      <c r="J42" s="194">
        <v>84352.565640999994</v>
      </c>
      <c r="K42" s="195"/>
    </row>
    <row r="43" spans="1:11" ht="15.75" customHeight="1" x14ac:dyDescent="0.25">
      <c r="A43" s="168">
        <v>2015</v>
      </c>
      <c r="B43" s="191">
        <v>182514.70945299999</v>
      </c>
      <c r="C43" s="192"/>
      <c r="D43" s="194">
        <v>16915.356102999998</v>
      </c>
      <c r="F43" s="194">
        <v>63037.319760999999</v>
      </c>
      <c r="H43" s="194">
        <v>12355.130146</v>
      </c>
      <c r="J43" s="194">
        <v>90206.903443000003</v>
      </c>
      <c r="K43" s="195"/>
    </row>
    <row r="44" spans="1:11" ht="15.75" customHeight="1" x14ac:dyDescent="0.25">
      <c r="A44" s="168">
        <v>2016</v>
      </c>
      <c r="B44" s="191">
        <v>195185.396526</v>
      </c>
      <c r="C44" s="192"/>
      <c r="D44" s="191">
        <v>17727.634858000001</v>
      </c>
      <c r="E44" s="191"/>
      <c r="F44" s="191">
        <v>67943.172751999999</v>
      </c>
      <c r="G44" s="191"/>
      <c r="H44" s="191">
        <v>13476.553341999999</v>
      </c>
      <c r="I44" s="191"/>
      <c r="J44" s="191">
        <v>96038.035573999994</v>
      </c>
      <c r="K44" s="193"/>
    </row>
    <row r="45" spans="1:11" ht="15.75" customHeight="1" x14ac:dyDescent="0.25">
      <c r="A45" s="168">
        <v>2017</v>
      </c>
      <c r="B45" s="191">
        <v>208611.093009</v>
      </c>
      <c r="C45" s="192"/>
      <c r="D45" s="191">
        <v>18393.885868000001</v>
      </c>
      <c r="E45" s="191"/>
      <c r="F45" s="191">
        <v>73978.854431999993</v>
      </c>
      <c r="G45" s="191"/>
      <c r="H45" s="191">
        <v>14203.259742</v>
      </c>
      <c r="I45" s="191"/>
      <c r="J45" s="191">
        <v>102035.092967</v>
      </c>
      <c r="K45" s="193"/>
    </row>
    <row r="46" spans="1:11" ht="15.75" customHeight="1" x14ac:dyDescent="0.25">
      <c r="A46" s="168">
        <v>2018</v>
      </c>
      <c r="B46" s="191">
        <v>224461.25953800001</v>
      </c>
      <c r="C46" s="192"/>
      <c r="D46" s="191">
        <v>19442.761767</v>
      </c>
      <c r="E46" s="191"/>
      <c r="F46" s="191">
        <v>81049.886199</v>
      </c>
      <c r="G46" s="191"/>
      <c r="H46" s="191">
        <v>14683.905855000001</v>
      </c>
      <c r="I46" s="191"/>
      <c r="J46" s="191">
        <v>109284.705717</v>
      </c>
      <c r="K46" s="193"/>
    </row>
    <row r="47" spans="1:11" ht="15.75" customHeight="1" x14ac:dyDescent="0.25">
      <c r="A47" s="168">
        <v>2019</v>
      </c>
      <c r="B47" s="191">
        <v>239729.31988000002</v>
      </c>
      <c r="C47" s="192"/>
      <c r="D47" s="197">
        <v>20146.839797000001</v>
      </c>
      <c r="E47" s="199"/>
      <c r="F47" s="197">
        <v>88220.067118999999</v>
      </c>
      <c r="G47" s="199"/>
      <c r="H47" s="197">
        <v>15225.589174999999</v>
      </c>
      <c r="I47" s="199"/>
      <c r="J47" s="197">
        <v>116136.823789</v>
      </c>
      <c r="K47" s="193"/>
    </row>
    <row r="48" spans="1:11" ht="15.75" customHeight="1" x14ac:dyDescent="0.25">
      <c r="A48" s="168">
        <v>2020</v>
      </c>
      <c r="B48" s="191">
        <v>256588.30265100001</v>
      </c>
      <c r="C48" s="192"/>
      <c r="D48" s="197">
        <v>21042.938353000001</v>
      </c>
      <c r="E48" s="199"/>
      <c r="F48" s="197">
        <v>96097.495506000007</v>
      </c>
      <c r="G48" s="199"/>
      <c r="H48" s="197">
        <v>16649.318813999998</v>
      </c>
      <c r="I48" s="199"/>
      <c r="J48" s="197">
        <v>122798.549978</v>
      </c>
      <c r="K48" s="193"/>
    </row>
    <row r="49" spans="1:11" ht="15.75" customHeight="1" x14ac:dyDescent="0.25">
      <c r="A49" s="168">
        <v>2021</v>
      </c>
      <c r="B49" s="191">
        <v>270793.663221</v>
      </c>
      <c r="C49" s="192"/>
      <c r="D49" s="197">
        <v>22018.235892000001</v>
      </c>
      <c r="E49" s="199"/>
      <c r="F49" s="197">
        <v>102509.554732</v>
      </c>
      <c r="G49" s="199"/>
      <c r="H49" s="197">
        <v>17064.601278999999</v>
      </c>
      <c r="I49" s="199"/>
      <c r="J49" s="197">
        <v>129201.271318</v>
      </c>
      <c r="K49" s="193"/>
    </row>
    <row r="50" spans="1:11" ht="15.75" customHeight="1" x14ac:dyDescent="0.25">
      <c r="A50" s="168">
        <v>2022</v>
      </c>
      <c r="B50" s="211">
        <v>256679.29938099999</v>
      </c>
      <c r="C50" s="192"/>
      <c r="D50" s="197">
        <v>22801.390933999999</v>
      </c>
      <c r="E50" s="199"/>
      <c r="F50" s="197">
        <v>101239.33181799999</v>
      </c>
      <c r="G50" s="199"/>
      <c r="H50" s="197">
        <v>18484.871234999999</v>
      </c>
      <c r="I50" s="199"/>
      <c r="J50" s="197">
        <v>114153.70539399999</v>
      </c>
      <c r="K50" s="193"/>
    </row>
    <row r="51" spans="1:11" ht="15.75" customHeight="1" x14ac:dyDescent="0.25">
      <c r="A51" s="168">
        <v>2023</v>
      </c>
      <c r="B51" s="211">
        <v>274786.08799000003</v>
      </c>
      <c r="C51" s="192"/>
      <c r="D51" s="197">
        <v>23699.026680999999</v>
      </c>
      <c r="E51" s="199"/>
      <c r="F51" s="197">
        <v>108322.4581</v>
      </c>
      <c r="G51" s="199"/>
      <c r="H51" s="197">
        <v>19508.531379</v>
      </c>
      <c r="I51" s="199"/>
      <c r="J51" s="197">
        <v>123256.07183</v>
      </c>
      <c r="K51" s="193"/>
    </row>
    <row r="52" spans="1:11" ht="15.75" customHeight="1" x14ac:dyDescent="0.25">
      <c r="A52" s="212">
        <v>2024</v>
      </c>
      <c r="B52" s="211">
        <v>286952.58340400003</v>
      </c>
      <c r="C52" s="192"/>
      <c r="D52" s="197">
        <v>24894.714558</v>
      </c>
      <c r="E52" s="199"/>
      <c r="F52" s="197">
        <v>111042.918313</v>
      </c>
      <c r="G52" s="199"/>
      <c r="H52" s="197">
        <v>21977.974212000001</v>
      </c>
      <c r="I52" s="199"/>
      <c r="J52" s="197">
        <v>129036.97632099999</v>
      </c>
      <c r="K52" s="193"/>
    </row>
    <row r="53" spans="1:11" ht="15.75" customHeight="1" x14ac:dyDescent="0.25">
      <c r="A53" s="159">
        <v>2025</v>
      </c>
      <c r="B53" s="213">
        <v>299431.60453400004</v>
      </c>
      <c r="C53" s="161"/>
      <c r="D53" s="207">
        <v>25834.448204</v>
      </c>
      <c r="E53" s="208"/>
      <c r="F53" s="207">
        <v>115179.601937</v>
      </c>
      <c r="G53" s="208"/>
      <c r="H53" s="207">
        <v>26402.122835999999</v>
      </c>
      <c r="I53" s="208"/>
      <c r="J53" s="207">
        <v>132015.431557</v>
      </c>
      <c r="K53" s="214"/>
    </row>
  </sheetData>
  <mergeCells count="7">
    <mergeCell ref="B7:K7"/>
    <mergeCell ref="B31:K31"/>
    <mergeCell ref="A1:K1"/>
    <mergeCell ref="A2:K2"/>
    <mergeCell ref="A4:K4"/>
    <mergeCell ref="A5:K5"/>
    <mergeCell ref="A3:K3"/>
  </mergeCells>
  <printOptions horizontalCentered="1"/>
  <pageMargins left="0.7" right="0.7" top="0.75" bottom="0.75" header="0.3" footer="0.3"/>
  <pageSetup scale="85" orientation="portrait" horizontalDpi="4294967295" verticalDpi="4294967295"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77"/>
  <sheetViews>
    <sheetView showGridLines="0" zoomScaleNormal="100" workbookViewId="0">
      <selection sqref="A1:N1"/>
    </sheetView>
  </sheetViews>
  <sheetFormatPr defaultColWidth="12.5703125" defaultRowHeight="12.75" x14ac:dyDescent="0.2"/>
  <cols>
    <col min="1" max="1" width="9.42578125" customWidth="1"/>
    <col min="2" max="2" width="2.140625" customWidth="1"/>
    <col min="3" max="3" width="14.42578125" customWidth="1"/>
    <col min="4" max="4" width="2.140625" customWidth="1"/>
    <col min="5" max="5" width="14.42578125" customWidth="1"/>
    <col min="6" max="6" width="2.140625" customWidth="1"/>
    <col min="7" max="7" width="14.42578125" customWidth="1"/>
    <col min="8" max="8" width="2.140625" customWidth="1"/>
    <col min="9" max="9" width="14.42578125" customWidth="1"/>
    <col min="10" max="10" width="2.140625" customWidth="1"/>
    <col min="11" max="11" width="14.42578125" customWidth="1"/>
    <col min="12" max="12" width="2.140625" customWidth="1"/>
    <col min="13" max="13" width="14.42578125" customWidth="1"/>
    <col min="14" max="14" width="2.140625" customWidth="1"/>
  </cols>
  <sheetData>
    <row r="1" spans="1:14" ht="15.75" x14ac:dyDescent="0.25">
      <c r="A1" s="951" t="s">
        <v>309</v>
      </c>
      <c r="B1" s="951"/>
      <c r="C1" s="951"/>
      <c r="D1" s="951"/>
      <c r="E1" s="951"/>
      <c r="F1" s="951"/>
      <c r="G1" s="951"/>
      <c r="H1" s="951"/>
      <c r="I1" s="951"/>
      <c r="J1" s="951"/>
      <c r="K1" s="951"/>
      <c r="L1" s="951"/>
      <c r="M1" s="951"/>
      <c r="N1" s="951"/>
    </row>
    <row r="2" spans="1:14" ht="18" x14ac:dyDescent="0.25">
      <c r="A2" s="1011" t="s">
        <v>406</v>
      </c>
      <c r="B2" s="1011"/>
      <c r="C2" s="1011"/>
      <c r="D2" s="1011"/>
      <c r="E2" s="1011"/>
      <c r="F2" s="1011"/>
      <c r="G2" s="1011"/>
      <c r="H2" s="1011"/>
      <c r="I2" s="1011"/>
      <c r="J2" s="1011"/>
      <c r="K2" s="1011"/>
      <c r="L2" s="1011"/>
      <c r="M2" s="1011"/>
      <c r="N2" s="1011"/>
    </row>
    <row r="3" spans="1:14" ht="16.5" customHeight="1" x14ac:dyDescent="0.25">
      <c r="A3" s="1012" t="s">
        <v>427</v>
      </c>
      <c r="B3" s="1012"/>
      <c r="C3" s="1012"/>
      <c r="D3" s="1012"/>
      <c r="E3" s="1012"/>
      <c r="F3" s="1012"/>
      <c r="G3" s="1012"/>
      <c r="H3" s="1012"/>
      <c r="I3" s="1012"/>
      <c r="J3" s="1012"/>
      <c r="K3" s="1012"/>
      <c r="L3" s="1012"/>
      <c r="M3" s="1012"/>
      <c r="N3" s="215"/>
    </row>
    <row r="4" spans="1:14" ht="16.5" customHeight="1" x14ac:dyDescent="0.25">
      <c r="A4" s="251" t="s">
        <v>323</v>
      </c>
      <c r="B4" s="215"/>
      <c r="C4" s="186"/>
      <c r="D4" s="186"/>
      <c r="E4" s="187"/>
      <c r="F4" s="186"/>
      <c r="G4" s="187"/>
      <c r="H4" s="186"/>
      <c r="I4" s="186"/>
      <c r="J4" s="186"/>
      <c r="K4" s="186"/>
      <c r="L4" s="186"/>
      <c r="M4" s="215"/>
      <c r="N4" s="215"/>
    </row>
    <row r="5" spans="1:14" ht="12" customHeight="1" x14ac:dyDescent="0.25">
      <c r="A5" s="27"/>
      <c r="B5" s="27"/>
      <c r="C5" s="27"/>
      <c r="D5" s="27"/>
      <c r="E5" s="27"/>
      <c r="F5" s="27"/>
      <c r="G5" s="27"/>
      <c r="H5" s="27"/>
      <c r="I5" s="27"/>
      <c r="J5" s="27"/>
      <c r="K5" s="27"/>
      <c r="L5" s="27"/>
      <c r="M5" s="27"/>
      <c r="N5" s="27"/>
    </row>
    <row r="6" spans="1:14" ht="18" customHeight="1" x14ac:dyDescent="0.25">
      <c r="A6" s="216" t="s">
        <v>206</v>
      </c>
      <c r="B6" s="1000" t="s">
        <v>199</v>
      </c>
      <c r="C6" s="1001"/>
      <c r="D6" s="1001"/>
      <c r="E6" s="1001"/>
      <c r="F6" s="1001"/>
      <c r="G6" s="1001"/>
      <c r="H6" s="1001"/>
      <c r="I6" s="1001"/>
      <c r="J6" s="1001"/>
      <c r="K6" s="1001"/>
      <c r="L6" s="1001"/>
      <c r="M6" s="1001"/>
      <c r="N6" s="1002"/>
    </row>
    <row r="7" spans="1:14" ht="15" customHeight="1" x14ac:dyDescent="0.25">
      <c r="A7" s="217" t="s">
        <v>168</v>
      </c>
      <c r="B7" s="160"/>
      <c r="C7" s="161" t="s">
        <v>7</v>
      </c>
      <c r="D7" s="162"/>
      <c r="E7" s="161" t="s">
        <v>16</v>
      </c>
      <c r="F7" s="162"/>
      <c r="G7" s="161" t="s">
        <v>17</v>
      </c>
      <c r="H7" s="162"/>
      <c r="I7" s="161" t="s">
        <v>18</v>
      </c>
      <c r="J7" s="162"/>
      <c r="K7" s="161" t="s">
        <v>19</v>
      </c>
      <c r="L7" s="162"/>
      <c r="M7" s="161" t="s">
        <v>20</v>
      </c>
      <c r="N7" s="174"/>
    </row>
    <row r="8" spans="1:14" ht="12.95" customHeight="1" x14ac:dyDescent="0.2">
      <c r="A8" s="163"/>
      <c r="B8" s="163"/>
      <c r="C8" s="16"/>
      <c r="D8" s="16"/>
      <c r="E8" s="16"/>
      <c r="F8" s="16"/>
      <c r="G8" s="16"/>
      <c r="H8" s="16"/>
      <c r="I8" s="16"/>
      <c r="J8" s="16"/>
      <c r="K8" s="16"/>
      <c r="L8" s="16"/>
      <c r="M8" s="16"/>
      <c r="N8" s="167"/>
    </row>
    <row r="9" spans="1:14" ht="18" customHeight="1" x14ac:dyDescent="0.25">
      <c r="A9" s="168">
        <v>2006</v>
      </c>
      <c r="B9" s="16"/>
      <c r="C9" s="220">
        <v>110014.09999999999</v>
      </c>
      <c r="D9" s="220"/>
      <c r="E9" s="220">
        <v>67876.399999999994</v>
      </c>
      <c r="F9" s="220"/>
      <c r="G9" s="220">
        <v>6438.9</v>
      </c>
      <c r="H9" s="220"/>
      <c r="I9" s="220">
        <v>14063</v>
      </c>
      <c r="J9" s="220"/>
      <c r="K9" s="220">
        <v>17938.599999999999</v>
      </c>
      <c r="L9" s="220"/>
      <c r="M9" s="220">
        <v>3697.2</v>
      </c>
      <c r="N9" s="167"/>
    </row>
    <row r="10" spans="1:14" ht="18" customHeight="1" x14ac:dyDescent="0.25">
      <c r="A10" s="168">
        <v>2007</v>
      </c>
      <c r="B10" s="16"/>
      <c r="C10" s="220">
        <v>115119.30000000002</v>
      </c>
      <c r="D10" s="220"/>
      <c r="E10" s="220">
        <v>71222.8</v>
      </c>
      <c r="F10" s="220"/>
      <c r="G10" s="220">
        <v>6696.3</v>
      </c>
      <c r="H10" s="220"/>
      <c r="I10" s="220">
        <v>14790</v>
      </c>
      <c r="J10" s="220"/>
      <c r="K10" s="220">
        <v>18513.099999999999</v>
      </c>
      <c r="L10" s="220"/>
      <c r="M10" s="220">
        <v>3897.1</v>
      </c>
      <c r="N10" s="167"/>
    </row>
    <row r="11" spans="1:14" ht="18" customHeight="1" x14ac:dyDescent="0.25">
      <c r="A11" s="168">
        <v>2008</v>
      </c>
      <c r="B11" s="16"/>
      <c r="C11" s="220">
        <v>124461.19999999998</v>
      </c>
      <c r="D11" s="220"/>
      <c r="E11" s="220">
        <v>76894.3</v>
      </c>
      <c r="F11" s="220"/>
      <c r="G11" s="220">
        <v>7250.9</v>
      </c>
      <c r="H11" s="220"/>
      <c r="I11" s="220">
        <v>16200.9</v>
      </c>
      <c r="J11" s="220"/>
      <c r="K11" s="220">
        <v>19910.599999999999</v>
      </c>
      <c r="L11" s="220"/>
      <c r="M11" s="220">
        <v>4204.5</v>
      </c>
      <c r="N11" s="167"/>
    </row>
    <row r="12" spans="1:14" ht="18" customHeight="1" x14ac:dyDescent="0.25">
      <c r="A12" s="168">
        <v>2009</v>
      </c>
      <c r="B12" s="16"/>
      <c r="C12" s="220">
        <v>132996.73741599999</v>
      </c>
      <c r="D12" s="220"/>
      <c r="E12" s="220">
        <v>82047.555164999998</v>
      </c>
      <c r="F12" s="220"/>
      <c r="G12" s="220">
        <v>8204.9178439999996</v>
      </c>
      <c r="H12" s="220"/>
      <c r="I12" s="220">
        <v>17253.003926000001</v>
      </c>
      <c r="J12" s="220"/>
      <c r="K12" s="220">
        <v>21106.779364000002</v>
      </c>
      <c r="L12" s="220"/>
      <c r="M12" s="220">
        <v>4384.4811170000003</v>
      </c>
      <c r="N12" s="167"/>
    </row>
    <row r="13" spans="1:14" ht="18" customHeight="1" x14ac:dyDescent="0.25">
      <c r="A13" s="168">
        <v>2010</v>
      </c>
      <c r="B13" s="16"/>
      <c r="C13" s="220">
        <v>141848.52619500001</v>
      </c>
      <c r="D13" s="220"/>
      <c r="E13" s="220">
        <v>88354.903456</v>
      </c>
      <c r="F13" s="220"/>
      <c r="G13" s="220">
        <v>8663.495766</v>
      </c>
      <c r="H13" s="220"/>
      <c r="I13" s="220">
        <v>18252.714018999999</v>
      </c>
      <c r="J13" s="220"/>
      <c r="K13" s="220">
        <v>22027.866247999998</v>
      </c>
      <c r="L13" s="220"/>
      <c r="M13" s="220">
        <v>4549.5467060000001</v>
      </c>
      <c r="N13" s="167"/>
    </row>
    <row r="14" spans="1:14" ht="18" customHeight="1" x14ac:dyDescent="0.25">
      <c r="A14" s="168">
        <v>2011</v>
      </c>
      <c r="B14" s="16"/>
      <c r="C14" s="220">
        <v>147629.21258200001</v>
      </c>
      <c r="E14" s="221">
        <v>93165.884327000007</v>
      </c>
      <c r="G14" s="221">
        <v>8290.2132149999998</v>
      </c>
      <c r="I14" s="221">
        <v>18891.915299</v>
      </c>
      <c r="K14" s="221">
        <v>22566.102379</v>
      </c>
      <c r="M14" s="221">
        <v>4715.0973620000004</v>
      </c>
      <c r="N14" s="167"/>
    </row>
    <row r="15" spans="1:14" ht="18" customHeight="1" x14ac:dyDescent="0.25">
      <c r="A15" s="168">
        <v>2012</v>
      </c>
      <c r="B15" s="16"/>
      <c r="C15" s="220">
        <v>155416.417663</v>
      </c>
      <c r="E15" s="221">
        <v>99099.480012</v>
      </c>
      <c r="G15" s="221">
        <v>8599.4849790000007</v>
      </c>
      <c r="I15" s="221">
        <v>19653.215276999999</v>
      </c>
      <c r="K15" s="221">
        <v>23221.775669999999</v>
      </c>
      <c r="M15" s="221">
        <v>4842.4617250000001</v>
      </c>
      <c r="N15" s="167"/>
    </row>
    <row r="16" spans="1:14" ht="18" customHeight="1" x14ac:dyDescent="0.25">
      <c r="A16" s="168">
        <v>2013</v>
      </c>
      <c r="B16" s="16"/>
      <c r="C16" s="220">
        <v>162345.48139700003</v>
      </c>
      <c r="E16" s="221">
        <v>104108.81743700001</v>
      </c>
      <c r="G16" s="221">
        <v>8722.9095089999992</v>
      </c>
      <c r="I16" s="221">
        <v>20563.185465999999</v>
      </c>
      <c r="K16" s="221">
        <v>24011.581307</v>
      </c>
      <c r="M16" s="221">
        <v>4938.9876780000004</v>
      </c>
      <c r="N16" s="167"/>
    </row>
    <row r="17" spans="1:14" ht="18" customHeight="1" x14ac:dyDescent="0.25">
      <c r="A17" s="168">
        <v>2014</v>
      </c>
      <c r="B17" s="16"/>
      <c r="C17" s="220">
        <v>171747.58685000002</v>
      </c>
      <c r="E17" s="221">
        <v>111053.735914</v>
      </c>
      <c r="G17" s="221">
        <v>9224.6290100000006</v>
      </c>
      <c r="I17" s="221">
        <v>21402.990076999999</v>
      </c>
      <c r="K17" s="221">
        <v>24941.329802</v>
      </c>
      <c r="M17" s="221">
        <v>5124.9020469999996</v>
      </c>
      <c r="N17" s="167"/>
    </row>
    <row r="18" spans="1:14" ht="18" customHeight="1" x14ac:dyDescent="0.25">
      <c r="A18" s="222">
        <v>2015</v>
      </c>
      <c r="B18" s="16"/>
      <c r="C18" s="177">
        <v>182514.70945299999</v>
      </c>
      <c r="D18" s="177"/>
      <c r="E18" s="177">
        <v>118509.354217</v>
      </c>
      <c r="F18" s="177"/>
      <c r="G18" s="177">
        <v>9737.9283269999996</v>
      </c>
      <c r="H18" s="177"/>
      <c r="I18" s="177">
        <v>22774.171512000001</v>
      </c>
      <c r="J18" s="177"/>
      <c r="K18" s="177">
        <v>26184.096928999999</v>
      </c>
      <c r="L18" s="177"/>
      <c r="M18" s="177">
        <v>5309.1584679999996</v>
      </c>
      <c r="N18" s="223"/>
    </row>
    <row r="19" spans="1:14" ht="18" customHeight="1" x14ac:dyDescent="0.25">
      <c r="A19" s="178">
        <v>2016</v>
      </c>
      <c r="B19" s="163"/>
      <c r="C19" s="177">
        <v>195185.39652600003</v>
      </c>
      <c r="D19" s="177"/>
      <c r="E19" s="177">
        <v>127314.349198</v>
      </c>
      <c r="F19" s="177"/>
      <c r="G19" s="177">
        <v>10474.799698000001</v>
      </c>
      <c r="H19" s="177"/>
      <c r="I19" s="177">
        <v>24258.542038</v>
      </c>
      <c r="J19" s="177"/>
      <c r="K19" s="177">
        <v>27664.912695999999</v>
      </c>
      <c r="L19" s="177"/>
      <c r="M19" s="177">
        <v>5472.7928959999999</v>
      </c>
      <c r="N19" s="223"/>
    </row>
    <row r="20" spans="1:14" ht="18" customHeight="1" x14ac:dyDescent="0.25">
      <c r="A20" s="178">
        <v>2017</v>
      </c>
      <c r="B20" s="16"/>
      <c r="C20" s="177">
        <v>208611.093009</v>
      </c>
      <c r="D20" s="224"/>
      <c r="E20" s="177">
        <v>136617.98005700001</v>
      </c>
      <c r="F20" s="177"/>
      <c r="G20" s="177">
        <v>10893.15681</v>
      </c>
      <c r="H20" s="177"/>
      <c r="I20" s="177">
        <v>26098.242283</v>
      </c>
      <c r="J20" s="177"/>
      <c r="K20" s="177">
        <v>29332.448644</v>
      </c>
      <c r="L20" s="177"/>
      <c r="M20" s="177">
        <v>5669.2652150000004</v>
      </c>
      <c r="N20" s="223"/>
    </row>
    <row r="21" spans="1:14" ht="18" customHeight="1" x14ac:dyDescent="0.25">
      <c r="A21" s="168">
        <v>2018</v>
      </c>
      <c r="B21" s="16"/>
      <c r="C21" s="177">
        <v>224461.25953799998</v>
      </c>
      <c r="D21" s="224"/>
      <c r="E21" s="177">
        <v>147092.43599900001</v>
      </c>
      <c r="F21" s="177"/>
      <c r="G21" s="177">
        <v>11660.200155</v>
      </c>
      <c r="H21" s="177"/>
      <c r="I21" s="177">
        <v>28446.418624999998</v>
      </c>
      <c r="J21" s="177"/>
      <c r="K21" s="177">
        <v>31249.570073999999</v>
      </c>
      <c r="L21" s="177"/>
      <c r="M21" s="177">
        <v>6012.634685</v>
      </c>
      <c r="N21" s="225"/>
    </row>
    <row r="22" spans="1:14" ht="18" customHeight="1" x14ac:dyDescent="0.25">
      <c r="A22" s="168">
        <v>2019</v>
      </c>
      <c r="B22" s="54"/>
      <c r="C22" s="177">
        <v>239729.31987999997</v>
      </c>
      <c r="D22" s="224"/>
      <c r="E22" s="177">
        <v>156831.26038399999</v>
      </c>
      <c r="F22" s="177"/>
      <c r="G22" s="177">
        <v>12607.221184</v>
      </c>
      <c r="H22" s="177"/>
      <c r="I22" s="177">
        <v>30836.140125999998</v>
      </c>
      <c r="J22" s="177"/>
      <c r="K22" s="177">
        <v>33156.412475999998</v>
      </c>
      <c r="L22" s="177"/>
      <c r="M22" s="177">
        <v>6298.2857100000001</v>
      </c>
      <c r="N22" s="225"/>
    </row>
    <row r="23" spans="1:14" ht="18" customHeight="1" x14ac:dyDescent="0.25">
      <c r="A23" s="168">
        <v>2020</v>
      </c>
      <c r="B23" s="16"/>
      <c r="C23" s="177">
        <v>256588.30265099998</v>
      </c>
      <c r="D23" s="224"/>
      <c r="E23" s="177">
        <v>167275.40297299999</v>
      </c>
      <c r="F23" s="177"/>
      <c r="G23" s="177">
        <v>13391.914875</v>
      </c>
      <c r="H23" s="177"/>
      <c r="I23" s="177">
        <v>33772.985748999999</v>
      </c>
      <c r="J23" s="177"/>
      <c r="K23" s="177">
        <v>35385.808137</v>
      </c>
      <c r="L23" s="177"/>
      <c r="M23" s="177">
        <v>6762.1909169999999</v>
      </c>
      <c r="N23" s="225"/>
    </row>
    <row r="24" spans="1:14" ht="18" customHeight="1" x14ac:dyDescent="0.25">
      <c r="A24" s="168">
        <v>2021</v>
      </c>
      <c r="B24" s="16"/>
      <c r="C24" s="177">
        <v>270793.66322100005</v>
      </c>
      <c r="D24" s="224"/>
      <c r="E24" s="177">
        <v>174942.642192</v>
      </c>
      <c r="F24" s="177"/>
      <c r="G24" s="177">
        <v>14389.931640000001</v>
      </c>
      <c r="H24" s="177"/>
      <c r="I24" s="177">
        <v>36675.086882000003</v>
      </c>
      <c r="J24" s="177"/>
      <c r="K24" s="177">
        <v>37677.693329000002</v>
      </c>
      <c r="L24" s="177"/>
      <c r="M24" s="177">
        <v>7108.3091780000004</v>
      </c>
      <c r="N24" s="225"/>
    </row>
    <row r="25" spans="1:14" ht="18" customHeight="1" x14ac:dyDescent="0.25">
      <c r="A25" s="168">
        <v>2022</v>
      </c>
      <c r="B25" s="54"/>
      <c r="C25" s="177">
        <v>256679.29938099996</v>
      </c>
      <c r="D25" s="224"/>
      <c r="E25" s="177">
        <v>161157.35698799998</v>
      </c>
      <c r="F25" s="177"/>
      <c r="G25" s="177">
        <v>14078.412165</v>
      </c>
      <c r="H25" s="177"/>
      <c r="I25" s="177">
        <v>36821.440607999997</v>
      </c>
      <c r="J25" s="177"/>
      <c r="K25" s="177">
        <v>37409.710749999998</v>
      </c>
      <c r="L25" s="177"/>
      <c r="M25" s="177">
        <v>7212.3788699999996</v>
      </c>
      <c r="N25" s="225"/>
    </row>
    <row r="26" spans="1:14" ht="18" customHeight="1" x14ac:dyDescent="0.25">
      <c r="A26" s="168">
        <v>2023</v>
      </c>
      <c r="B26" s="16"/>
      <c r="C26" s="177">
        <v>274786.08799000003</v>
      </c>
      <c r="D26" s="224"/>
      <c r="E26" s="177">
        <v>171242.53399900001</v>
      </c>
      <c r="F26" s="177">
        <v>0</v>
      </c>
      <c r="G26" s="177">
        <v>15241.622218</v>
      </c>
      <c r="H26" s="177">
        <v>0</v>
      </c>
      <c r="I26" s="177">
        <v>40220.460692000001</v>
      </c>
      <c r="J26" s="177">
        <v>0</v>
      </c>
      <c r="K26" s="177">
        <v>40321.75733</v>
      </c>
      <c r="L26" s="177">
        <v>0</v>
      </c>
      <c r="M26" s="177">
        <v>7759.7137510000002</v>
      </c>
      <c r="N26" s="225"/>
    </row>
    <row r="27" spans="1:14" ht="18" customHeight="1" x14ac:dyDescent="0.25">
      <c r="A27" s="168">
        <v>2024</v>
      </c>
      <c r="B27" s="16"/>
      <c r="C27" s="177">
        <v>286952.58340399998</v>
      </c>
      <c r="D27" s="224"/>
      <c r="E27" s="177">
        <v>176731.244691</v>
      </c>
      <c r="F27" s="177"/>
      <c r="G27" s="177">
        <v>16354.692593</v>
      </c>
      <c r="H27" s="177"/>
      <c r="I27" s="177">
        <v>42992.428754</v>
      </c>
      <c r="J27" s="177"/>
      <c r="K27" s="177">
        <v>42814.774023999998</v>
      </c>
      <c r="L27" s="177"/>
      <c r="M27" s="177">
        <v>8059.4433419999996</v>
      </c>
      <c r="N27" s="225"/>
    </row>
    <row r="28" spans="1:14" ht="18" customHeight="1" x14ac:dyDescent="0.25">
      <c r="A28" s="169">
        <v>2025</v>
      </c>
      <c r="B28" s="61"/>
      <c r="C28" s="226">
        <v>299431.60453399998</v>
      </c>
      <c r="D28" s="227"/>
      <c r="E28" s="226">
        <v>181755.23162400001</v>
      </c>
      <c r="F28" s="226"/>
      <c r="G28" s="226">
        <v>17610.579634999998</v>
      </c>
      <c r="H28" s="226"/>
      <c r="I28" s="226">
        <v>46613.449376999997</v>
      </c>
      <c r="J28" s="226"/>
      <c r="K28" s="226">
        <v>44838.483474000001</v>
      </c>
      <c r="L28" s="226"/>
      <c r="M28" s="226">
        <v>8613.8604240000004</v>
      </c>
      <c r="N28" s="228"/>
    </row>
    <row r="29" spans="1:14" ht="14.25" customHeight="1" x14ac:dyDescent="0.2">
      <c r="A29" s="1"/>
      <c r="B29" s="1"/>
      <c r="C29" s="1"/>
      <c r="D29" s="1"/>
      <c r="E29" s="1"/>
      <c r="F29" s="1"/>
      <c r="G29" s="1"/>
      <c r="H29" s="1"/>
      <c r="I29" s="1"/>
      <c r="J29" s="1"/>
      <c r="K29" s="1"/>
      <c r="L29" s="1"/>
      <c r="M29" s="1"/>
      <c r="N29" s="1"/>
    </row>
    <row r="30" spans="1:14" x14ac:dyDescent="0.2">
      <c r="A30" s="229"/>
      <c r="B30" s="229"/>
      <c r="C30" s="230"/>
      <c r="D30" s="230"/>
      <c r="E30" s="230"/>
      <c r="F30" s="229"/>
      <c r="G30" s="230"/>
      <c r="H30" s="231"/>
      <c r="I30" s="230"/>
      <c r="J30" s="230"/>
      <c r="K30" s="230"/>
      <c r="L30" s="230"/>
      <c r="M30" s="230"/>
      <c r="N30" s="230"/>
    </row>
    <row r="31" spans="1:14" x14ac:dyDescent="0.2">
      <c r="A31" s="229"/>
      <c r="B31" s="229"/>
      <c r="C31" s="232"/>
      <c r="D31" s="232"/>
      <c r="E31" s="232"/>
      <c r="F31" s="232"/>
      <c r="G31" s="232"/>
      <c r="H31" s="232"/>
      <c r="I31" s="232"/>
      <c r="J31" s="232"/>
      <c r="K31" s="232"/>
      <c r="L31" s="232"/>
      <c r="M31" s="232"/>
      <c r="N31" s="232"/>
    </row>
    <row r="32" spans="1:14" ht="15" x14ac:dyDescent="0.2">
      <c r="A32" s="229"/>
      <c r="B32" s="229"/>
      <c r="C32" s="232"/>
      <c r="D32" s="232"/>
      <c r="E32" s="233"/>
      <c r="F32" s="232"/>
      <c r="G32" s="232"/>
      <c r="H32" s="232"/>
      <c r="I32" s="233"/>
      <c r="J32" s="232"/>
      <c r="K32" s="232"/>
      <c r="L32" s="232"/>
      <c r="M32" s="232"/>
      <c r="N32" s="232"/>
    </row>
    <row r="33" spans="1:14" x14ac:dyDescent="0.2">
      <c r="A33" s="229"/>
      <c r="B33" s="229"/>
      <c r="C33" s="232"/>
      <c r="D33" s="232"/>
      <c r="E33" s="232"/>
      <c r="F33" s="232"/>
      <c r="G33" s="232"/>
      <c r="H33" s="232"/>
      <c r="I33" s="232"/>
      <c r="J33" s="232"/>
      <c r="K33" s="232"/>
      <c r="L33" s="232"/>
      <c r="M33" s="232"/>
      <c r="N33" s="232"/>
    </row>
    <row r="34" spans="1:14" x14ac:dyDescent="0.2">
      <c r="A34" s="229"/>
      <c r="B34" s="229"/>
      <c r="C34" s="232"/>
      <c r="D34" s="232"/>
      <c r="E34" s="232"/>
      <c r="F34" s="232"/>
      <c r="G34" s="232"/>
      <c r="H34" s="232"/>
      <c r="I34" s="232"/>
      <c r="J34" s="232"/>
      <c r="K34" s="232"/>
      <c r="L34" s="232"/>
      <c r="M34" s="232"/>
      <c r="N34" s="232"/>
    </row>
    <row r="35" spans="1:14" x14ac:dyDescent="0.2">
      <c r="A35" s="229"/>
      <c r="B35" s="229"/>
      <c r="C35" s="232"/>
      <c r="D35" s="232"/>
      <c r="E35" s="232"/>
      <c r="F35" s="232"/>
      <c r="G35" s="232"/>
      <c r="H35" s="232"/>
      <c r="I35" s="232"/>
      <c r="J35" s="232"/>
      <c r="K35" s="232"/>
      <c r="L35" s="232"/>
      <c r="M35" s="232"/>
      <c r="N35" s="232"/>
    </row>
    <row r="36" spans="1:14" x14ac:dyDescent="0.2">
      <c r="A36" s="229"/>
      <c r="B36" s="229"/>
      <c r="C36" s="232"/>
      <c r="D36" s="232"/>
      <c r="E36" s="232"/>
      <c r="F36" s="232"/>
      <c r="G36" s="232"/>
      <c r="H36" s="232"/>
      <c r="I36" s="232"/>
      <c r="J36" s="232"/>
      <c r="K36" s="232"/>
      <c r="L36" s="232"/>
      <c r="M36" s="232"/>
      <c r="N36" s="232"/>
    </row>
    <row r="37" spans="1:14" x14ac:dyDescent="0.2">
      <c r="A37" s="229"/>
      <c r="B37" s="229"/>
      <c r="C37" s="232"/>
      <c r="D37" s="232"/>
      <c r="E37" s="232"/>
      <c r="F37" s="232"/>
      <c r="G37" s="232"/>
      <c r="H37" s="232"/>
      <c r="I37" s="232"/>
      <c r="J37" s="232"/>
      <c r="K37" s="232"/>
      <c r="L37" s="232"/>
      <c r="M37" s="232"/>
      <c r="N37" s="232"/>
    </row>
    <row r="38" spans="1:14" x14ac:dyDescent="0.2">
      <c r="A38" s="229"/>
      <c r="B38" s="229"/>
      <c r="C38" s="232"/>
      <c r="D38" s="232"/>
      <c r="E38" s="232"/>
      <c r="F38" s="232"/>
      <c r="G38" s="232"/>
      <c r="H38" s="232"/>
      <c r="I38" s="232"/>
      <c r="J38" s="232"/>
      <c r="K38" s="232"/>
      <c r="L38" s="232"/>
      <c r="M38" s="232"/>
      <c r="N38" s="232"/>
    </row>
    <row r="39" spans="1:14" x14ac:dyDescent="0.2">
      <c r="A39" s="229"/>
      <c r="B39" s="229"/>
      <c r="C39" s="232"/>
      <c r="D39" s="232"/>
      <c r="E39" s="232"/>
      <c r="F39" s="232"/>
      <c r="G39" s="232"/>
      <c r="H39" s="232"/>
      <c r="I39" s="232"/>
      <c r="J39" s="232"/>
      <c r="K39" s="232"/>
      <c r="L39" s="232"/>
      <c r="M39" s="232"/>
      <c r="N39" s="232"/>
    </row>
    <row r="40" spans="1:14" x14ac:dyDescent="0.2">
      <c r="A40" s="229"/>
      <c r="B40" s="229"/>
      <c r="C40" s="232"/>
      <c r="D40" s="232"/>
      <c r="E40" s="232"/>
      <c r="F40" s="232"/>
      <c r="G40" s="232"/>
      <c r="H40" s="232"/>
      <c r="I40" s="232"/>
      <c r="J40" s="232"/>
      <c r="K40" s="232"/>
      <c r="L40" s="232"/>
      <c r="M40" s="232"/>
      <c r="N40" s="232"/>
    </row>
    <row r="41" spans="1:14" x14ac:dyDescent="0.2">
      <c r="A41" s="229"/>
      <c r="B41" s="229"/>
      <c r="C41" s="232"/>
      <c r="D41" s="232"/>
      <c r="E41" s="232"/>
      <c r="F41" s="232"/>
      <c r="G41" s="232"/>
      <c r="H41" s="232"/>
      <c r="I41" s="232"/>
      <c r="J41" s="232"/>
      <c r="K41" s="232"/>
      <c r="L41" s="232"/>
      <c r="M41" s="232"/>
      <c r="N41" s="232"/>
    </row>
    <row r="42" spans="1:14" x14ac:dyDescent="0.2">
      <c r="A42" s="229"/>
      <c r="B42" s="229"/>
      <c r="C42" s="232"/>
      <c r="D42" s="232"/>
      <c r="E42" s="232"/>
      <c r="F42" s="232"/>
      <c r="G42" s="232"/>
      <c r="H42" s="232"/>
      <c r="I42" s="232"/>
      <c r="J42" s="232"/>
      <c r="K42" s="232"/>
      <c r="L42" s="232"/>
      <c r="M42" s="232"/>
      <c r="N42" s="232"/>
    </row>
    <row r="43" spans="1:14" x14ac:dyDescent="0.2">
      <c r="A43" s="229"/>
      <c r="B43" s="229"/>
      <c r="C43" s="232"/>
      <c r="D43" s="232"/>
      <c r="E43" s="232"/>
      <c r="F43" s="232"/>
      <c r="G43" s="232"/>
      <c r="H43" s="232"/>
      <c r="I43" s="232"/>
      <c r="J43" s="232"/>
      <c r="K43" s="232"/>
      <c r="L43" s="232"/>
      <c r="M43" s="232"/>
      <c r="N43" s="232"/>
    </row>
    <row r="44" spans="1:14" x14ac:dyDescent="0.2">
      <c r="A44" s="229"/>
      <c r="B44" s="229"/>
      <c r="C44" s="232"/>
      <c r="D44" s="232"/>
      <c r="E44" s="232"/>
      <c r="F44" s="232"/>
      <c r="G44" s="232"/>
      <c r="H44" s="232"/>
      <c r="I44" s="232"/>
      <c r="J44" s="232"/>
      <c r="K44" s="232"/>
      <c r="L44" s="232"/>
      <c r="M44" s="232"/>
      <c r="N44" s="232"/>
    </row>
    <row r="45" spans="1:14" x14ac:dyDescent="0.2">
      <c r="A45" s="229"/>
      <c r="B45" s="229"/>
      <c r="C45" s="232"/>
      <c r="D45" s="232"/>
      <c r="E45" s="232"/>
      <c r="F45" s="232"/>
      <c r="G45" s="232"/>
      <c r="H45" s="232"/>
      <c r="I45" s="232"/>
      <c r="J45" s="232"/>
      <c r="K45" s="232"/>
      <c r="L45" s="232"/>
      <c r="M45" s="232"/>
      <c r="N45" s="232"/>
    </row>
    <row r="46" spans="1:14" x14ac:dyDescent="0.2">
      <c r="A46" s="229"/>
      <c r="B46" s="229"/>
      <c r="C46" s="232"/>
      <c r="D46" s="232"/>
      <c r="E46" s="232"/>
      <c r="F46" s="232"/>
      <c r="G46" s="232"/>
      <c r="H46" s="232"/>
      <c r="I46" s="232"/>
      <c r="J46" s="232"/>
      <c r="K46" s="232"/>
      <c r="L46" s="232"/>
      <c r="M46" s="232"/>
      <c r="N46" s="232"/>
    </row>
    <row r="47" spans="1:14" x14ac:dyDescent="0.2">
      <c r="A47" s="229"/>
      <c r="B47" s="229"/>
      <c r="C47" s="232"/>
      <c r="D47" s="232"/>
      <c r="E47" s="232"/>
      <c r="F47" s="232"/>
      <c r="G47" s="232"/>
      <c r="H47" s="232"/>
      <c r="I47" s="232"/>
      <c r="J47" s="232"/>
      <c r="K47" s="232"/>
      <c r="L47" s="232"/>
      <c r="M47" s="232"/>
      <c r="N47" s="232"/>
    </row>
    <row r="48" spans="1:14" x14ac:dyDescent="0.2">
      <c r="A48" s="229"/>
      <c r="B48" s="229"/>
      <c r="C48" s="232"/>
      <c r="D48" s="232"/>
      <c r="E48" s="232"/>
      <c r="F48" s="232"/>
      <c r="G48" s="232"/>
      <c r="H48" s="232"/>
      <c r="I48" s="232"/>
      <c r="J48" s="232"/>
      <c r="K48" s="232"/>
      <c r="L48" s="232"/>
      <c r="M48" s="232"/>
      <c r="N48" s="232"/>
    </row>
    <row r="49" spans="1:14" x14ac:dyDescent="0.2">
      <c r="A49" s="229"/>
      <c r="B49" s="229"/>
      <c r="C49" s="229"/>
      <c r="D49" s="229"/>
      <c r="E49" s="229"/>
      <c r="F49" s="229"/>
      <c r="G49" s="229"/>
      <c r="H49" s="229"/>
      <c r="I49" s="229"/>
      <c r="J49" s="229"/>
      <c r="K49" s="229"/>
      <c r="L49" s="229"/>
      <c r="M49" s="229"/>
      <c r="N49" s="229"/>
    </row>
    <row r="50" spans="1:14" x14ac:dyDescent="0.2">
      <c r="A50" s="229"/>
      <c r="B50" s="229"/>
      <c r="C50" s="229"/>
      <c r="D50" s="229"/>
      <c r="E50" s="229"/>
      <c r="F50" s="229"/>
      <c r="G50" s="229"/>
      <c r="H50" s="229"/>
      <c r="I50" s="229"/>
      <c r="J50" s="229"/>
      <c r="K50" s="229"/>
      <c r="L50" s="229"/>
      <c r="M50" s="229"/>
      <c r="N50" s="229"/>
    </row>
    <row r="51" spans="1:14" x14ac:dyDescent="0.2">
      <c r="A51" s="229"/>
      <c r="B51" s="229"/>
      <c r="C51" s="229"/>
      <c r="D51" s="229"/>
      <c r="E51" s="229"/>
      <c r="F51" s="229"/>
      <c r="G51" s="229"/>
      <c r="H51" s="229"/>
      <c r="I51" s="229"/>
      <c r="J51" s="229"/>
      <c r="K51" s="229"/>
      <c r="L51" s="229"/>
      <c r="M51" s="229"/>
      <c r="N51" s="229"/>
    </row>
    <row r="52" spans="1:14" x14ac:dyDescent="0.2">
      <c r="A52" s="229"/>
      <c r="B52" s="229"/>
      <c r="C52" s="229"/>
      <c r="D52" s="229"/>
      <c r="E52" s="229"/>
      <c r="F52" s="229"/>
      <c r="G52" s="229"/>
      <c r="H52" s="229"/>
      <c r="I52" s="229"/>
      <c r="J52" s="229"/>
      <c r="K52" s="229"/>
      <c r="L52" s="229"/>
      <c r="M52" s="229"/>
      <c r="N52" s="229"/>
    </row>
    <row r="53" spans="1:14" x14ac:dyDescent="0.2">
      <c r="A53" s="229"/>
      <c r="B53" s="229"/>
      <c r="C53" s="229"/>
      <c r="D53" s="229"/>
      <c r="E53" s="229"/>
      <c r="F53" s="229"/>
      <c r="G53" s="229"/>
      <c r="H53" s="229"/>
      <c r="I53" s="229"/>
      <c r="J53" s="229"/>
      <c r="K53" s="229"/>
      <c r="L53" s="229"/>
      <c r="M53" s="229"/>
      <c r="N53" s="229"/>
    </row>
    <row r="54" spans="1:14" x14ac:dyDescent="0.2">
      <c r="A54" s="229"/>
      <c r="B54" s="229"/>
      <c r="C54" s="229"/>
      <c r="D54" s="229"/>
      <c r="E54" s="229"/>
      <c r="F54" s="229"/>
      <c r="G54" s="229"/>
      <c r="H54" s="229"/>
      <c r="I54" s="229"/>
      <c r="J54" s="229"/>
      <c r="K54" s="229"/>
      <c r="L54" s="229"/>
      <c r="M54" s="229"/>
      <c r="N54" s="229"/>
    </row>
    <row r="55" spans="1:14" x14ac:dyDescent="0.2">
      <c r="A55" s="229"/>
      <c r="B55" s="229"/>
      <c r="C55" s="232"/>
      <c r="D55" s="232"/>
      <c r="E55" s="232"/>
      <c r="F55" s="232"/>
      <c r="G55" s="232"/>
      <c r="H55" s="232"/>
      <c r="I55" s="232"/>
      <c r="J55" s="232"/>
      <c r="K55" s="232"/>
      <c r="L55" s="232"/>
      <c r="M55" s="232"/>
      <c r="N55" s="232"/>
    </row>
    <row r="56" spans="1:14" x14ac:dyDescent="0.2">
      <c r="A56" s="229"/>
      <c r="B56" s="229"/>
      <c r="C56" s="234"/>
      <c r="D56" s="232"/>
      <c r="E56" s="232"/>
      <c r="F56" s="232"/>
      <c r="G56" s="232"/>
      <c r="H56" s="232"/>
      <c r="I56" s="232"/>
      <c r="J56" s="232"/>
      <c r="K56" s="232"/>
      <c r="L56" s="232"/>
      <c r="M56" s="232"/>
      <c r="N56" s="232"/>
    </row>
    <row r="57" spans="1:14" x14ac:dyDescent="0.2">
      <c r="A57" s="229"/>
      <c r="B57" s="229"/>
      <c r="C57" s="232"/>
      <c r="D57" s="232"/>
      <c r="E57" s="232"/>
      <c r="F57" s="232"/>
      <c r="G57" s="232"/>
      <c r="H57" s="232"/>
      <c r="I57" s="232"/>
      <c r="J57" s="232"/>
      <c r="K57" s="232"/>
      <c r="L57" s="232"/>
      <c r="M57" s="232"/>
      <c r="N57" s="232"/>
    </row>
    <row r="58" spans="1:14" x14ac:dyDescent="0.2">
      <c r="A58" s="229"/>
      <c r="B58" s="229"/>
      <c r="C58" s="232"/>
      <c r="D58" s="232"/>
      <c r="E58" s="232"/>
      <c r="F58" s="232"/>
      <c r="G58" s="232"/>
      <c r="H58" s="232"/>
      <c r="I58" s="232"/>
      <c r="J58" s="232"/>
      <c r="K58" s="232"/>
      <c r="L58" s="232"/>
      <c r="M58" s="232"/>
      <c r="N58" s="232"/>
    </row>
    <row r="59" spans="1:14" x14ac:dyDescent="0.2">
      <c r="A59" s="229"/>
      <c r="B59" s="229"/>
      <c r="C59" s="232"/>
      <c r="D59" s="232"/>
      <c r="E59" s="232"/>
      <c r="F59" s="232"/>
      <c r="G59" s="232"/>
      <c r="H59" s="232"/>
      <c r="I59" s="232"/>
      <c r="J59" s="232"/>
      <c r="K59" s="232"/>
      <c r="L59" s="232"/>
      <c r="M59" s="232"/>
      <c r="N59" s="232"/>
    </row>
    <row r="60" spans="1:14" x14ac:dyDescent="0.2">
      <c r="A60" s="229"/>
      <c r="B60" s="229"/>
      <c r="C60" s="232"/>
      <c r="D60" s="232"/>
      <c r="E60" s="232"/>
      <c r="F60" s="232"/>
      <c r="G60" s="232"/>
      <c r="H60" s="232"/>
      <c r="I60" s="232"/>
      <c r="J60" s="232"/>
      <c r="K60" s="232"/>
      <c r="L60" s="232"/>
      <c r="M60" s="232"/>
      <c r="N60" s="232"/>
    </row>
    <row r="61" spans="1:14" x14ac:dyDescent="0.2">
      <c r="A61" s="229"/>
      <c r="B61" s="229"/>
      <c r="C61" s="232"/>
      <c r="D61" s="232"/>
      <c r="E61" s="232"/>
      <c r="F61" s="232"/>
      <c r="G61" s="232"/>
      <c r="H61" s="232"/>
      <c r="I61" s="232"/>
      <c r="J61" s="232"/>
      <c r="K61" s="232"/>
      <c r="L61" s="232"/>
      <c r="M61" s="232"/>
      <c r="N61" s="232"/>
    </row>
    <row r="62" spans="1:14" x14ac:dyDescent="0.2">
      <c r="A62" s="229"/>
      <c r="B62" s="229"/>
      <c r="C62" s="232"/>
      <c r="D62" s="232"/>
      <c r="E62" s="232"/>
      <c r="F62" s="232"/>
      <c r="G62" s="232"/>
      <c r="H62" s="232"/>
      <c r="I62" s="232"/>
      <c r="J62" s="232"/>
      <c r="K62" s="232"/>
      <c r="L62" s="232"/>
      <c r="M62" s="232"/>
      <c r="N62" s="232"/>
    </row>
    <row r="63" spans="1:14" x14ac:dyDescent="0.2">
      <c r="A63" s="229"/>
      <c r="B63" s="229"/>
      <c r="C63" s="232"/>
      <c r="D63" s="232"/>
      <c r="E63" s="232"/>
      <c r="F63" s="232"/>
      <c r="G63" s="232"/>
      <c r="H63" s="232"/>
      <c r="I63" s="232"/>
      <c r="J63" s="232"/>
      <c r="K63" s="232"/>
      <c r="L63" s="232"/>
      <c r="M63" s="232"/>
      <c r="N63" s="232"/>
    </row>
    <row r="64" spans="1:14" x14ac:dyDescent="0.2">
      <c r="A64" s="229"/>
      <c r="B64" s="229"/>
      <c r="C64" s="232"/>
      <c r="D64" s="232"/>
      <c r="E64" s="232"/>
      <c r="F64" s="232"/>
      <c r="G64" s="232"/>
      <c r="H64" s="232"/>
      <c r="I64" s="232"/>
      <c r="J64" s="232"/>
      <c r="K64" s="232"/>
      <c r="L64" s="232"/>
      <c r="M64" s="232"/>
      <c r="N64" s="232"/>
    </row>
    <row r="65" spans="1:14" x14ac:dyDescent="0.2">
      <c r="A65" s="229"/>
      <c r="B65" s="229"/>
      <c r="C65" s="232"/>
      <c r="D65" s="232"/>
      <c r="E65" s="232"/>
      <c r="F65" s="232"/>
      <c r="G65" s="232"/>
      <c r="H65" s="232"/>
      <c r="I65" s="232"/>
      <c r="J65" s="232"/>
      <c r="K65" s="232"/>
      <c r="L65" s="232"/>
      <c r="M65" s="232"/>
      <c r="N65" s="232"/>
    </row>
    <row r="66" spans="1:14" x14ac:dyDescent="0.2">
      <c r="A66" s="229"/>
      <c r="B66" s="229"/>
      <c r="C66" s="232"/>
      <c r="D66" s="232"/>
      <c r="E66" s="232"/>
      <c r="F66" s="232"/>
      <c r="G66" s="232"/>
      <c r="H66" s="232"/>
      <c r="I66" s="232"/>
      <c r="J66" s="232"/>
      <c r="K66" s="232"/>
      <c r="L66" s="232"/>
      <c r="M66" s="232"/>
      <c r="N66" s="232"/>
    </row>
    <row r="67" spans="1:14" x14ac:dyDescent="0.2">
      <c r="A67" s="229"/>
      <c r="B67" s="229"/>
      <c r="C67" s="232"/>
      <c r="D67" s="232"/>
      <c r="E67" s="232"/>
      <c r="F67" s="232"/>
      <c r="G67" s="232"/>
      <c r="H67" s="232"/>
      <c r="I67" s="232"/>
      <c r="J67" s="232"/>
      <c r="K67" s="232"/>
      <c r="L67" s="232"/>
      <c r="M67" s="232"/>
      <c r="N67" s="232"/>
    </row>
    <row r="68" spans="1:14" x14ac:dyDescent="0.2">
      <c r="A68" s="229"/>
      <c r="B68" s="229"/>
      <c r="C68" s="232"/>
      <c r="D68" s="232"/>
      <c r="E68" s="232"/>
      <c r="F68" s="232"/>
      <c r="G68" s="232"/>
      <c r="H68" s="232"/>
      <c r="I68" s="232"/>
      <c r="J68" s="232"/>
      <c r="K68" s="232"/>
      <c r="L68" s="232"/>
      <c r="M68" s="232"/>
      <c r="N68" s="232"/>
    </row>
    <row r="69" spans="1:14" x14ac:dyDescent="0.2">
      <c r="A69" s="229"/>
      <c r="B69" s="229"/>
      <c r="C69" s="232"/>
      <c r="D69" s="232"/>
      <c r="E69" s="232"/>
      <c r="F69" s="232"/>
      <c r="G69" s="232"/>
      <c r="H69" s="232"/>
      <c r="I69" s="232"/>
      <c r="J69" s="232"/>
      <c r="K69" s="232"/>
      <c r="L69" s="232"/>
      <c r="M69" s="232"/>
      <c r="N69" s="232"/>
    </row>
    <row r="70" spans="1:14" x14ac:dyDescent="0.2">
      <c r="A70" s="229"/>
      <c r="B70" s="229"/>
      <c r="C70" s="232"/>
      <c r="D70" s="232"/>
      <c r="E70" s="232"/>
      <c r="F70" s="232"/>
      <c r="G70" s="232"/>
      <c r="H70" s="232"/>
      <c r="I70" s="232"/>
      <c r="J70" s="232"/>
      <c r="K70" s="232"/>
      <c r="L70" s="232"/>
      <c r="M70" s="232"/>
      <c r="N70" s="232"/>
    </row>
    <row r="71" spans="1:14" x14ac:dyDescent="0.2">
      <c r="A71" s="229"/>
      <c r="B71" s="229"/>
      <c r="C71" s="232"/>
      <c r="D71" s="232"/>
      <c r="E71" s="232"/>
      <c r="F71" s="232"/>
      <c r="G71" s="232"/>
      <c r="H71" s="232"/>
      <c r="I71" s="232"/>
      <c r="J71" s="232"/>
      <c r="K71" s="232"/>
      <c r="L71" s="232"/>
      <c r="M71" s="232"/>
      <c r="N71" s="232"/>
    </row>
    <row r="72" spans="1:14" x14ac:dyDescent="0.2">
      <c r="A72" s="229"/>
      <c r="B72" s="229"/>
      <c r="C72" s="232"/>
      <c r="D72" s="229"/>
      <c r="E72" s="229"/>
      <c r="F72" s="229"/>
      <c r="G72" s="229"/>
      <c r="H72" s="229"/>
      <c r="I72" s="229"/>
      <c r="J72" s="229"/>
      <c r="K72" s="229"/>
      <c r="L72" s="229"/>
      <c r="M72" s="229"/>
      <c r="N72" s="229"/>
    </row>
    <row r="73" spans="1:14" x14ac:dyDescent="0.2">
      <c r="A73" s="229"/>
      <c r="B73" s="229"/>
      <c r="C73" s="232"/>
      <c r="D73" s="229"/>
      <c r="E73" s="229"/>
      <c r="F73" s="229"/>
      <c r="G73" s="229"/>
      <c r="H73" s="229"/>
      <c r="I73" s="229"/>
      <c r="J73" s="229"/>
      <c r="K73" s="229"/>
      <c r="L73" s="229"/>
      <c r="M73" s="229"/>
      <c r="N73" s="229"/>
    </row>
    <row r="74" spans="1:14" x14ac:dyDescent="0.2">
      <c r="A74" s="229"/>
      <c r="B74" s="229"/>
      <c r="C74" s="232"/>
      <c r="D74" s="229"/>
      <c r="E74" s="229"/>
      <c r="F74" s="229"/>
      <c r="G74" s="229"/>
      <c r="H74" s="229"/>
      <c r="I74" s="229"/>
      <c r="J74" s="229"/>
      <c r="K74" s="229"/>
      <c r="L74" s="229"/>
      <c r="M74" s="229"/>
      <c r="N74" s="229"/>
    </row>
    <row r="75" spans="1:14" x14ac:dyDescent="0.2">
      <c r="A75" s="229"/>
      <c r="B75" s="229"/>
      <c r="C75" s="232"/>
      <c r="D75" s="229"/>
      <c r="E75" s="229"/>
      <c r="F75" s="229"/>
      <c r="G75" s="229"/>
      <c r="H75" s="229"/>
      <c r="I75" s="229"/>
      <c r="J75" s="229"/>
      <c r="K75" s="229"/>
      <c r="L75" s="229"/>
      <c r="M75" s="229"/>
      <c r="N75" s="229"/>
    </row>
    <row r="76" spans="1:14" x14ac:dyDescent="0.2">
      <c r="A76" s="229"/>
      <c r="B76" s="229"/>
      <c r="C76" s="232"/>
      <c r="D76" s="229"/>
      <c r="E76" s="229"/>
      <c r="F76" s="229"/>
      <c r="G76" s="229"/>
      <c r="H76" s="229"/>
      <c r="I76" s="229"/>
      <c r="J76" s="229"/>
      <c r="K76" s="229"/>
      <c r="L76" s="229"/>
      <c r="M76" s="229"/>
      <c r="N76" s="229"/>
    </row>
    <row r="77" spans="1:14" x14ac:dyDescent="0.2">
      <c r="A77" s="229"/>
      <c r="B77" s="229"/>
      <c r="C77" s="232"/>
      <c r="D77" s="229"/>
      <c r="E77" s="229"/>
      <c r="F77" s="229"/>
      <c r="G77" s="229"/>
      <c r="H77" s="229"/>
      <c r="I77" s="229"/>
      <c r="J77" s="229"/>
      <c r="K77" s="229"/>
      <c r="L77" s="229"/>
      <c r="M77" s="229"/>
      <c r="N77" s="229"/>
    </row>
    <row r="78" spans="1:14" x14ac:dyDescent="0.2">
      <c r="A78" s="229"/>
      <c r="B78" s="229"/>
      <c r="C78" s="229"/>
      <c r="D78" s="229"/>
      <c r="E78" s="229"/>
      <c r="F78" s="229"/>
      <c r="G78" s="229"/>
      <c r="H78" s="229"/>
      <c r="I78" s="229"/>
      <c r="J78" s="229"/>
      <c r="K78" s="229"/>
      <c r="L78" s="229"/>
      <c r="M78" s="229"/>
      <c r="N78" s="229"/>
    </row>
    <row r="79" spans="1:14" x14ac:dyDescent="0.2">
      <c r="A79" s="229"/>
      <c r="B79" s="229"/>
      <c r="C79" s="230"/>
      <c r="D79" s="230"/>
      <c r="E79" s="230"/>
      <c r="F79" s="229"/>
      <c r="G79" s="230"/>
      <c r="H79" s="230"/>
      <c r="I79" s="230"/>
      <c r="J79" s="230"/>
      <c r="K79" s="230"/>
      <c r="L79" s="230"/>
      <c r="M79" s="230"/>
      <c r="N79" s="229"/>
    </row>
    <row r="80" spans="1:14" x14ac:dyDescent="0.2">
      <c r="A80" s="229"/>
      <c r="B80" s="229"/>
      <c r="C80" s="230"/>
      <c r="D80" s="230"/>
      <c r="E80" s="230"/>
      <c r="F80" s="229"/>
      <c r="G80" s="230"/>
      <c r="H80" s="230"/>
      <c r="I80" s="230"/>
      <c r="J80" s="230"/>
      <c r="K80" s="230"/>
      <c r="L80" s="230"/>
      <c r="M80" s="230"/>
      <c r="N80" s="229"/>
    </row>
    <row r="81" spans="1:14" x14ac:dyDescent="0.2">
      <c r="A81" s="229"/>
      <c r="B81" s="229"/>
      <c r="C81" s="230"/>
      <c r="D81" s="230"/>
      <c r="E81" s="230"/>
      <c r="F81" s="229"/>
      <c r="G81" s="230"/>
      <c r="H81" s="230"/>
      <c r="I81" s="230"/>
      <c r="J81" s="230"/>
      <c r="K81" s="230"/>
      <c r="L81" s="230"/>
      <c r="M81" s="230"/>
      <c r="N81" s="229"/>
    </row>
    <row r="82" spans="1:14" x14ac:dyDescent="0.2">
      <c r="A82" s="229"/>
      <c r="B82" s="229"/>
      <c r="C82" s="230"/>
      <c r="D82" s="230"/>
      <c r="E82" s="230"/>
      <c r="F82" s="229"/>
      <c r="G82" s="230"/>
      <c r="H82" s="230"/>
      <c r="I82" s="230"/>
      <c r="J82" s="230"/>
      <c r="K82" s="230"/>
      <c r="L82" s="230"/>
      <c r="M82" s="230"/>
      <c r="N82" s="229"/>
    </row>
    <row r="83" spans="1:14" x14ac:dyDescent="0.2">
      <c r="A83" s="229"/>
      <c r="B83" s="229"/>
      <c r="C83" s="230"/>
      <c r="D83" s="230"/>
      <c r="E83" s="230"/>
      <c r="F83" s="229"/>
      <c r="G83" s="230"/>
      <c r="H83" s="230"/>
      <c r="I83" s="230"/>
      <c r="J83" s="230"/>
      <c r="K83" s="230"/>
      <c r="L83" s="230"/>
      <c r="M83" s="230"/>
      <c r="N83" s="230"/>
    </row>
    <row r="84" spans="1:14" x14ac:dyDescent="0.2">
      <c r="A84" s="229"/>
      <c r="B84" s="229"/>
      <c r="C84" s="230"/>
      <c r="D84" s="230"/>
      <c r="E84" s="232"/>
      <c r="F84" s="229"/>
      <c r="G84" s="232"/>
      <c r="H84" s="230"/>
      <c r="I84" s="232"/>
      <c r="J84" s="229"/>
      <c r="K84" s="232"/>
      <c r="L84" s="230"/>
      <c r="M84" s="232"/>
      <c r="N84" s="230"/>
    </row>
    <row r="85" spans="1:14" x14ac:dyDescent="0.2">
      <c r="A85" s="229"/>
      <c r="B85" s="229"/>
      <c r="C85" s="230"/>
      <c r="D85" s="230"/>
      <c r="E85" s="232"/>
      <c r="F85" s="229"/>
      <c r="G85" s="232"/>
      <c r="H85" s="230"/>
      <c r="I85" s="232"/>
      <c r="J85" s="229"/>
      <c r="K85" s="232"/>
      <c r="L85" s="230"/>
      <c r="M85" s="232"/>
      <c r="N85" s="230"/>
    </row>
    <row r="86" spans="1:14" x14ac:dyDescent="0.2">
      <c r="A86" s="229"/>
      <c r="B86" s="229"/>
      <c r="C86" s="230"/>
      <c r="D86" s="230"/>
      <c r="E86" s="232"/>
      <c r="F86" s="229"/>
      <c r="G86" s="232"/>
      <c r="H86" s="232"/>
      <c r="I86" s="232"/>
      <c r="J86" s="232"/>
      <c r="K86" s="232"/>
      <c r="L86" s="232"/>
      <c r="M86" s="232"/>
      <c r="N86" s="230"/>
    </row>
    <row r="87" spans="1:14" x14ac:dyDescent="0.2">
      <c r="A87" s="229"/>
      <c r="B87" s="229"/>
      <c r="C87" s="230"/>
      <c r="D87" s="230"/>
      <c r="E87" s="232"/>
      <c r="F87" s="229"/>
      <c r="G87" s="232"/>
      <c r="H87" s="230"/>
      <c r="I87" s="232"/>
      <c r="J87" s="229"/>
      <c r="K87" s="232"/>
      <c r="L87" s="230"/>
      <c r="M87" s="232"/>
      <c r="N87" s="230"/>
    </row>
    <row r="88" spans="1:14" x14ac:dyDescent="0.2">
      <c r="A88" s="229"/>
      <c r="B88" s="229"/>
      <c r="C88" s="230"/>
      <c r="D88" s="230"/>
      <c r="E88" s="230"/>
      <c r="F88" s="229"/>
      <c r="G88" s="230"/>
      <c r="H88" s="230"/>
      <c r="I88" s="230"/>
      <c r="J88" s="230"/>
      <c r="K88" s="230"/>
      <c r="L88" s="230"/>
      <c r="M88" s="230"/>
      <c r="N88" s="230"/>
    </row>
    <row r="89" spans="1:14" x14ac:dyDescent="0.2">
      <c r="A89" s="229"/>
      <c r="B89" s="229"/>
      <c r="C89" s="230"/>
      <c r="D89" s="230"/>
      <c r="E89" s="230"/>
      <c r="F89" s="229"/>
      <c r="G89" s="230"/>
      <c r="H89" s="230"/>
      <c r="I89" s="230"/>
      <c r="J89" s="230"/>
      <c r="K89" s="230"/>
      <c r="L89" s="230"/>
      <c r="M89" s="230"/>
      <c r="N89" s="230"/>
    </row>
    <row r="90" spans="1:14" x14ac:dyDescent="0.2">
      <c r="A90" s="229"/>
      <c r="B90" s="229"/>
      <c r="C90" s="230"/>
      <c r="D90" s="230"/>
      <c r="E90" s="230"/>
      <c r="F90" s="229"/>
      <c r="G90" s="230"/>
      <c r="H90" s="230"/>
      <c r="I90" s="230"/>
      <c r="J90" s="230"/>
      <c r="K90" s="230"/>
      <c r="L90" s="230"/>
      <c r="M90" s="230"/>
      <c r="N90" s="230"/>
    </row>
    <row r="91" spans="1:14" x14ac:dyDescent="0.2">
      <c r="A91" s="229"/>
      <c r="B91" s="229"/>
      <c r="C91" s="230"/>
      <c r="D91" s="230"/>
      <c r="E91" s="230"/>
      <c r="F91" s="229"/>
      <c r="G91" s="230"/>
      <c r="H91" s="230"/>
      <c r="I91" s="230"/>
      <c r="J91" s="230"/>
      <c r="K91" s="230"/>
      <c r="L91" s="230"/>
      <c r="M91" s="230"/>
      <c r="N91" s="230"/>
    </row>
    <row r="92" spans="1:14" x14ac:dyDescent="0.2">
      <c r="A92" s="229"/>
      <c r="B92" s="229"/>
      <c r="C92" s="230"/>
      <c r="D92" s="230"/>
      <c r="F92" s="229"/>
      <c r="H92" s="230"/>
      <c r="I92" s="230"/>
      <c r="J92" s="230"/>
      <c r="K92" s="230"/>
      <c r="L92" s="230"/>
      <c r="M92" s="230"/>
      <c r="N92" s="230"/>
    </row>
    <row r="93" spans="1:14" x14ac:dyDescent="0.2">
      <c r="A93" s="229"/>
      <c r="B93" s="229"/>
      <c r="C93" s="230"/>
      <c r="D93" s="230"/>
      <c r="E93" s="230"/>
      <c r="F93" s="229"/>
      <c r="G93" s="230"/>
      <c r="H93" s="230"/>
      <c r="I93" s="230"/>
      <c r="J93" s="230"/>
      <c r="K93" s="230"/>
      <c r="L93" s="230"/>
      <c r="M93" s="230"/>
      <c r="N93" s="230"/>
    </row>
    <row r="94" spans="1:14" x14ac:dyDescent="0.2">
      <c r="A94" s="229"/>
      <c r="B94" s="229"/>
      <c r="C94" s="230"/>
      <c r="D94" s="230"/>
      <c r="E94" s="230"/>
      <c r="F94" s="229"/>
      <c r="G94" s="230"/>
      <c r="H94" s="230"/>
      <c r="I94" s="230"/>
      <c r="J94" s="230"/>
      <c r="K94" s="230"/>
      <c r="L94" s="230"/>
      <c r="M94" s="230"/>
      <c r="N94" s="230"/>
    </row>
    <row r="95" spans="1:14" x14ac:dyDescent="0.2">
      <c r="C95" s="218"/>
      <c r="D95" s="218"/>
      <c r="E95" s="218"/>
      <c r="G95" s="218"/>
      <c r="H95" s="218"/>
      <c r="I95" s="218"/>
      <c r="J95" s="218"/>
      <c r="K95" s="218"/>
      <c r="L95" s="218"/>
      <c r="M95" s="218"/>
      <c r="N95" s="218"/>
    </row>
    <row r="96" spans="1:14" x14ac:dyDescent="0.2">
      <c r="C96" s="218"/>
      <c r="D96" s="218"/>
      <c r="E96" s="219"/>
      <c r="G96" s="219"/>
      <c r="H96" s="218"/>
      <c r="I96" s="219"/>
      <c r="K96" s="219"/>
      <c r="L96" s="218"/>
      <c r="M96" s="218"/>
      <c r="N96" s="218"/>
    </row>
    <row r="97" spans="3:14" x14ac:dyDescent="0.2">
      <c r="C97" s="218"/>
      <c r="D97" s="218"/>
      <c r="E97" s="219"/>
      <c r="G97" s="219"/>
      <c r="H97" s="218"/>
      <c r="I97" s="219"/>
      <c r="K97" s="219"/>
      <c r="L97" s="218"/>
      <c r="M97" s="218"/>
      <c r="N97" s="218"/>
    </row>
    <row r="98" spans="3:14" x14ac:dyDescent="0.2">
      <c r="C98" s="218"/>
      <c r="D98" s="218"/>
      <c r="E98" s="219"/>
      <c r="G98" s="219"/>
      <c r="H98" s="219"/>
      <c r="I98" s="219"/>
      <c r="J98" s="219"/>
      <c r="K98" s="219"/>
      <c r="L98" s="219"/>
      <c r="M98" s="218"/>
      <c r="N98" s="218"/>
    </row>
    <row r="99" spans="3:14" x14ac:dyDescent="0.2">
      <c r="C99" s="218"/>
      <c r="D99" s="218"/>
      <c r="E99" s="219"/>
      <c r="G99" s="219"/>
      <c r="H99" s="218"/>
      <c r="I99" s="219"/>
      <c r="K99" s="219"/>
      <c r="L99" s="218"/>
      <c r="M99" s="218"/>
      <c r="N99" s="218"/>
    </row>
    <row r="100" spans="3:14" x14ac:dyDescent="0.2">
      <c r="C100" s="218"/>
      <c r="D100" s="218"/>
      <c r="E100" s="218"/>
      <c r="G100" s="218"/>
      <c r="H100" s="218"/>
      <c r="I100" s="218"/>
      <c r="J100" s="218"/>
      <c r="K100" s="218"/>
      <c r="L100" s="218"/>
      <c r="M100" s="218"/>
      <c r="N100" s="218"/>
    </row>
    <row r="101" spans="3:14" x14ac:dyDescent="0.2">
      <c r="C101" s="218"/>
      <c r="D101" s="218"/>
      <c r="E101" s="218"/>
      <c r="G101" s="218"/>
      <c r="H101" s="218"/>
      <c r="I101" s="218"/>
      <c r="J101" s="218"/>
      <c r="K101" s="218"/>
      <c r="L101" s="218"/>
      <c r="M101" s="218"/>
      <c r="N101" s="218"/>
    </row>
    <row r="102" spans="3:14" x14ac:dyDescent="0.2">
      <c r="C102" s="218"/>
      <c r="D102" s="218"/>
      <c r="E102" s="218"/>
      <c r="G102" s="218"/>
      <c r="H102" s="218"/>
      <c r="I102" s="218"/>
      <c r="J102" s="218"/>
      <c r="K102" s="218"/>
      <c r="L102" s="218"/>
      <c r="M102" s="218"/>
      <c r="N102" s="218"/>
    </row>
    <row r="103" spans="3:14" x14ac:dyDescent="0.2">
      <c r="C103" s="218"/>
      <c r="D103" s="218"/>
      <c r="E103" s="218"/>
      <c r="G103" s="218"/>
      <c r="H103" s="218"/>
      <c r="I103" s="218"/>
      <c r="J103" s="218"/>
      <c r="K103" s="218"/>
      <c r="L103" s="218"/>
      <c r="M103" s="218"/>
      <c r="N103" s="218"/>
    </row>
    <row r="104" spans="3:14" x14ac:dyDescent="0.2">
      <c r="C104" s="218"/>
      <c r="D104" s="218"/>
      <c r="E104" s="218"/>
      <c r="G104" s="218"/>
      <c r="H104" s="218"/>
      <c r="I104" s="218"/>
      <c r="J104" s="218"/>
      <c r="K104" s="218"/>
      <c r="L104" s="218"/>
      <c r="M104" s="218"/>
      <c r="N104" s="218"/>
    </row>
    <row r="105" spans="3:14" x14ac:dyDescent="0.2">
      <c r="C105" s="218"/>
      <c r="D105" s="218"/>
      <c r="E105" s="218"/>
      <c r="G105" s="218"/>
      <c r="H105" s="218"/>
      <c r="I105" s="218"/>
      <c r="J105" s="218"/>
      <c r="K105" s="218"/>
      <c r="L105" s="218"/>
      <c r="M105" s="218"/>
      <c r="N105" s="218"/>
    </row>
    <row r="106" spans="3:14" x14ac:dyDescent="0.2">
      <c r="C106" s="218"/>
      <c r="D106" s="218"/>
      <c r="E106" s="218"/>
      <c r="G106" s="218"/>
      <c r="H106" s="218"/>
      <c r="I106" s="218"/>
      <c r="J106" s="218"/>
      <c r="K106" s="218"/>
      <c r="L106" s="218"/>
      <c r="M106" s="218"/>
      <c r="N106" s="218"/>
    </row>
    <row r="107" spans="3:14" x14ac:dyDescent="0.2">
      <c r="C107" s="218"/>
      <c r="D107" s="218"/>
      <c r="E107" s="218"/>
      <c r="G107" s="218"/>
      <c r="H107" s="218"/>
      <c r="I107" s="218"/>
      <c r="J107" s="218"/>
      <c r="K107" s="218"/>
      <c r="L107" s="218"/>
      <c r="M107" s="218"/>
      <c r="N107" s="218"/>
    </row>
    <row r="108" spans="3:14" x14ac:dyDescent="0.2">
      <c r="C108" s="218"/>
      <c r="D108" s="218"/>
      <c r="E108" s="218"/>
      <c r="G108" s="218"/>
      <c r="H108" s="218"/>
      <c r="I108" s="218"/>
      <c r="J108" s="218"/>
      <c r="K108" s="218"/>
      <c r="L108" s="218"/>
      <c r="M108" s="218"/>
      <c r="N108" s="218"/>
    </row>
    <row r="109" spans="3:14" x14ac:dyDescent="0.2">
      <c r="C109" s="218"/>
      <c r="D109" s="218"/>
      <c r="E109" s="218"/>
      <c r="G109" s="218"/>
      <c r="H109" s="218"/>
      <c r="I109" s="218"/>
      <c r="J109" s="218"/>
      <c r="K109" s="218"/>
      <c r="L109" s="218"/>
      <c r="M109" s="218"/>
      <c r="N109" s="218"/>
    </row>
    <row r="110" spans="3:14" x14ac:dyDescent="0.2">
      <c r="C110" s="218"/>
      <c r="D110" s="218"/>
      <c r="E110" s="218"/>
      <c r="G110" s="218"/>
      <c r="H110" s="218"/>
      <c r="I110" s="218"/>
      <c r="J110" s="218"/>
      <c r="K110" s="218"/>
      <c r="L110" s="218"/>
      <c r="M110" s="218"/>
      <c r="N110" s="218"/>
    </row>
    <row r="111" spans="3:14" x14ac:dyDescent="0.2">
      <c r="C111" s="218"/>
      <c r="D111" s="218"/>
      <c r="E111" s="218"/>
      <c r="G111" s="218"/>
      <c r="H111" s="218"/>
      <c r="I111" s="218"/>
      <c r="J111" s="218"/>
      <c r="K111" s="218"/>
      <c r="L111" s="218"/>
      <c r="M111" s="218"/>
      <c r="N111" s="218"/>
    </row>
    <row r="112" spans="3:14" x14ac:dyDescent="0.2">
      <c r="C112" s="218"/>
      <c r="D112" s="218"/>
      <c r="E112" s="218"/>
      <c r="G112" s="218"/>
      <c r="H112" s="218"/>
      <c r="I112" s="218"/>
      <c r="J112" s="218"/>
      <c r="K112" s="218"/>
      <c r="L112" s="218"/>
      <c r="M112" s="218"/>
      <c r="N112" s="218"/>
    </row>
    <row r="113" spans="3:14" x14ac:dyDescent="0.2">
      <c r="C113" s="218"/>
      <c r="D113" s="218"/>
      <c r="E113" s="218"/>
      <c r="G113" s="218"/>
      <c r="H113" s="218"/>
      <c r="I113" s="218"/>
      <c r="J113" s="218"/>
      <c r="K113" s="218"/>
      <c r="L113" s="218"/>
      <c r="M113" s="218"/>
      <c r="N113" s="218"/>
    </row>
    <row r="114" spans="3:14" x14ac:dyDescent="0.2">
      <c r="C114" s="218"/>
      <c r="D114" s="218"/>
      <c r="E114" s="218"/>
      <c r="G114" s="218"/>
      <c r="H114" s="218"/>
      <c r="I114" s="218"/>
      <c r="J114" s="218"/>
      <c r="K114" s="218"/>
      <c r="L114" s="218"/>
      <c r="M114" s="218"/>
      <c r="N114" s="218"/>
    </row>
    <row r="115" spans="3:14" x14ac:dyDescent="0.2">
      <c r="C115" s="218"/>
      <c r="D115" s="218"/>
      <c r="E115" s="218"/>
      <c r="G115" s="218"/>
      <c r="H115" s="218"/>
      <c r="I115" s="218"/>
      <c r="J115" s="218"/>
      <c r="K115" s="218"/>
      <c r="L115" s="218"/>
      <c r="M115" s="218"/>
      <c r="N115" s="218"/>
    </row>
    <row r="116" spans="3:14" x14ac:dyDescent="0.2">
      <c r="C116" s="218"/>
      <c r="D116" s="218"/>
      <c r="E116" s="218"/>
      <c r="G116" s="218"/>
      <c r="H116" s="218"/>
      <c r="I116" s="218"/>
      <c r="J116" s="218"/>
      <c r="K116" s="218"/>
      <c r="L116" s="218"/>
      <c r="M116" s="218"/>
      <c r="N116" s="218"/>
    </row>
    <row r="117" spans="3:14" x14ac:dyDescent="0.2">
      <c r="C117" s="218"/>
      <c r="D117" s="218"/>
      <c r="E117" s="218"/>
      <c r="G117" s="218"/>
      <c r="H117" s="218"/>
      <c r="I117" s="218"/>
      <c r="J117" s="218"/>
      <c r="K117" s="218"/>
      <c r="L117" s="218"/>
      <c r="M117" s="218"/>
      <c r="N117" s="218"/>
    </row>
    <row r="118" spans="3:14" x14ac:dyDescent="0.2">
      <c r="C118" s="218"/>
      <c r="D118" s="218"/>
      <c r="E118" s="218"/>
      <c r="G118" s="218"/>
      <c r="H118" s="218"/>
      <c r="I118" s="218"/>
      <c r="J118" s="218"/>
      <c r="K118" s="218"/>
      <c r="L118" s="218"/>
      <c r="M118" s="218"/>
      <c r="N118" s="218"/>
    </row>
    <row r="119" spans="3:14" x14ac:dyDescent="0.2">
      <c r="C119" s="218"/>
      <c r="D119" s="218"/>
      <c r="E119" s="218"/>
      <c r="G119" s="218"/>
      <c r="H119" s="218"/>
      <c r="I119" s="218"/>
      <c r="J119" s="218"/>
      <c r="K119" s="218"/>
      <c r="L119" s="218"/>
      <c r="M119" s="218"/>
      <c r="N119" s="218"/>
    </row>
    <row r="120" spans="3:14" x14ac:dyDescent="0.2">
      <c r="C120" s="218"/>
      <c r="D120" s="218"/>
      <c r="E120" s="218"/>
      <c r="G120" s="218"/>
      <c r="H120" s="218"/>
      <c r="I120" s="218"/>
      <c r="J120" s="218"/>
      <c r="K120" s="218"/>
      <c r="L120" s="218"/>
      <c r="M120" s="218"/>
      <c r="N120" s="218"/>
    </row>
    <row r="121" spans="3:14" x14ac:dyDescent="0.2">
      <c r="C121" s="218"/>
      <c r="D121" s="218"/>
      <c r="E121" s="218"/>
      <c r="G121" s="218"/>
      <c r="H121" s="218"/>
      <c r="I121" s="218"/>
      <c r="J121" s="218"/>
      <c r="K121" s="218"/>
      <c r="L121" s="218"/>
      <c r="M121" s="218"/>
      <c r="N121" s="218"/>
    </row>
    <row r="122" spans="3:14" x14ac:dyDescent="0.2">
      <c r="C122" s="218"/>
      <c r="D122" s="218"/>
      <c r="E122" s="218"/>
      <c r="G122" s="218"/>
      <c r="H122" s="218"/>
      <c r="I122" s="218"/>
      <c r="J122" s="218"/>
      <c r="K122" s="218"/>
      <c r="L122" s="218"/>
      <c r="M122" s="218"/>
      <c r="N122" s="218"/>
    </row>
    <row r="123" spans="3:14" x14ac:dyDescent="0.2">
      <c r="C123" s="218"/>
      <c r="D123" s="218"/>
      <c r="E123" s="218"/>
      <c r="G123" s="218"/>
      <c r="H123" s="218"/>
      <c r="I123" s="218"/>
      <c r="J123" s="218"/>
      <c r="K123" s="218"/>
      <c r="L123" s="218"/>
      <c r="M123" s="218"/>
      <c r="N123" s="218"/>
    </row>
    <row r="124" spans="3:14" x14ac:dyDescent="0.2">
      <c r="C124" s="218"/>
      <c r="D124" s="218"/>
      <c r="E124" s="218"/>
      <c r="G124" s="218"/>
      <c r="H124" s="218"/>
      <c r="I124" s="218"/>
      <c r="J124" s="218"/>
      <c r="K124" s="218"/>
      <c r="L124" s="218"/>
      <c r="M124" s="218"/>
      <c r="N124" s="218"/>
    </row>
    <row r="125" spans="3:14" x14ac:dyDescent="0.2">
      <c r="C125" s="218"/>
      <c r="D125" s="218"/>
      <c r="E125" s="218"/>
      <c r="G125" s="218"/>
      <c r="H125" s="218"/>
      <c r="I125" s="218"/>
      <c r="J125" s="218"/>
      <c r="K125" s="218"/>
      <c r="L125" s="218"/>
      <c r="M125" s="218"/>
      <c r="N125" s="218"/>
    </row>
    <row r="126" spans="3:14" x14ac:dyDescent="0.2">
      <c r="C126" s="218"/>
      <c r="D126" s="218"/>
      <c r="E126" s="218"/>
      <c r="G126" s="218"/>
      <c r="H126" s="218"/>
      <c r="I126" s="218"/>
      <c r="J126" s="218"/>
      <c r="K126" s="218"/>
      <c r="L126" s="218"/>
      <c r="M126" s="218"/>
      <c r="N126" s="218"/>
    </row>
    <row r="127" spans="3:14" x14ac:dyDescent="0.2">
      <c r="C127" s="218"/>
      <c r="D127" s="218"/>
      <c r="E127" s="218"/>
      <c r="G127" s="218"/>
      <c r="H127" s="218"/>
      <c r="I127" s="218"/>
      <c r="J127" s="218"/>
      <c r="K127" s="218"/>
      <c r="L127" s="218"/>
      <c r="M127" s="218"/>
      <c r="N127" s="218"/>
    </row>
    <row r="128" spans="3:14" x14ac:dyDescent="0.2">
      <c r="C128" s="218"/>
      <c r="D128" s="218"/>
      <c r="E128" s="218"/>
      <c r="G128" s="218"/>
      <c r="H128" s="218"/>
      <c r="I128" s="218"/>
      <c r="J128" s="218"/>
      <c r="K128" s="218"/>
      <c r="L128" s="218"/>
      <c r="M128" s="218"/>
      <c r="N128" s="218"/>
    </row>
    <row r="129" spans="3:14" x14ac:dyDescent="0.2">
      <c r="C129" s="218"/>
      <c r="D129" s="218"/>
      <c r="E129" s="218"/>
      <c r="G129" s="218"/>
      <c r="H129" s="218"/>
      <c r="I129" s="218"/>
      <c r="J129" s="218"/>
      <c r="K129" s="218"/>
      <c r="L129" s="218"/>
      <c r="M129" s="218"/>
      <c r="N129" s="218"/>
    </row>
    <row r="130" spans="3:14" x14ac:dyDescent="0.2">
      <c r="C130" s="218"/>
      <c r="D130" s="218"/>
      <c r="E130" s="218"/>
      <c r="G130" s="218"/>
      <c r="H130" s="218"/>
      <c r="I130" s="218"/>
      <c r="J130" s="218"/>
      <c r="K130" s="218"/>
      <c r="L130" s="218"/>
      <c r="M130" s="218"/>
      <c r="N130" s="218"/>
    </row>
    <row r="131" spans="3:14" x14ac:dyDescent="0.2">
      <c r="C131" s="218"/>
      <c r="D131" s="218"/>
      <c r="E131" s="218"/>
      <c r="G131" s="218"/>
      <c r="H131" s="218"/>
      <c r="I131" s="218"/>
      <c r="J131" s="218"/>
      <c r="K131" s="218"/>
      <c r="L131" s="218"/>
      <c r="M131" s="218"/>
      <c r="N131" s="218"/>
    </row>
    <row r="132" spans="3:14" x14ac:dyDescent="0.2">
      <c r="C132" s="218"/>
      <c r="D132" s="218"/>
      <c r="E132" s="218"/>
      <c r="G132" s="218"/>
      <c r="H132" s="218"/>
      <c r="I132" s="218"/>
      <c r="J132" s="218"/>
      <c r="K132" s="218"/>
      <c r="L132" s="218"/>
      <c r="M132" s="218"/>
      <c r="N132" s="218"/>
    </row>
    <row r="133" spans="3:14" x14ac:dyDescent="0.2">
      <c r="C133" s="218"/>
      <c r="D133" s="218"/>
      <c r="E133" s="218"/>
      <c r="G133" s="218"/>
      <c r="H133" s="218"/>
      <c r="I133" s="218"/>
      <c r="J133" s="218"/>
      <c r="K133" s="218"/>
      <c r="L133" s="218"/>
      <c r="M133" s="218"/>
      <c r="N133" s="218"/>
    </row>
    <row r="134" spans="3:14" x14ac:dyDescent="0.2">
      <c r="C134" s="218"/>
      <c r="D134" s="218"/>
      <c r="E134" s="218"/>
      <c r="G134" s="218"/>
      <c r="H134" s="218"/>
      <c r="I134" s="218"/>
      <c r="J134" s="218"/>
      <c r="K134" s="218"/>
      <c r="L134" s="218"/>
      <c r="M134" s="218"/>
      <c r="N134" s="218"/>
    </row>
    <row r="135" spans="3:14" x14ac:dyDescent="0.2">
      <c r="C135" s="218"/>
      <c r="D135" s="218"/>
      <c r="E135" s="218"/>
      <c r="G135" s="218"/>
      <c r="H135" s="218"/>
      <c r="I135" s="218"/>
      <c r="J135" s="218"/>
      <c r="K135" s="218"/>
      <c r="L135" s="218"/>
      <c r="M135" s="218"/>
      <c r="N135" s="218"/>
    </row>
    <row r="136" spans="3:14" x14ac:dyDescent="0.2">
      <c r="C136" s="218"/>
      <c r="D136" s="218"/>
      <c r="E136" s="218"/>
      <c r="G136" s="218"/>
      <c r="H136" s="218"/>
      <c r="I136" s="218"/>
      <c r="J136" s="218"/>
      <c r="K136" s="218"/>
      <c r="L136" s="218"/>
      <c r="M136" s="218"/>
      <c r="N136" s="218"/>
    </row>
    <row r="137" spans="3:14" x14ac:dyDescent="0.2">
      <c r="C137" s="218"/>
      <c r="D137" s="218"/>
      <c r="E137" s="218"/>
      <c r="G137" s="218"/>
      <c r="H137" s="218"/>
      <c r="I137" s="218"/>
      <c r="J137" s="218"/>
      <c r="K137" s="218"/>
      <c r="L137" s="218"/>
      <c r="M137" s="218"/>
      <c r="N137" s="218"/>
    </row>
    <row r="138" spans="3:14" x14ac:dyDescent="0.2">
      <c r="C138" s="218"/>
      <c r="D138" s="218"/>
      <c r="E138" s="218"/>
      <c r="G138" s="218"/>
      <c r="H138" s="218"/>
      <c r="I138" s="218"/>
      <c r="J138" s="218"/>
      <c r="K138" s="218"/>
      <c r="L138" s="218"/>
      <c r="M138" s="218"/>
      <c r="N138" s="218"/>
    </row>
    <row r="139" spans="3:14" x14ac:dyDescent="0.2">
      <c r="C139" s="218"/>
      <c r="D139" s="218"/>
      <c r="E139" s="218"/>
      <c r="G139" s="218"/>
      <c r="H139" s="218"/>
      <c r="I139" s="218"/>
      <c r="J139" s="218"/>
      <c r="K139" s="218"/>
      <c r="L139" s="218"/>
      <c r="M139" s="218"/>
      <c r="N139" s="218"/>
    </row>
    <row r="140" spans="3:14" x14ac:dyDescent="0.2">
      <c r="C140" s="218"/>
      <c r="D140" s="218"/>
      <c r="E140" s="218"/>
      <c r="G140" s="218"/>
      <c r="H140" s="218"/>
      <c r="I140" s="218"/>
      <c r="J140" s="218"/>
      <c r="K140" s="218"/>
      <c r="L140" s="218"/>
      <c r="M140" s="218"/>
      <c r="N140" s="218"/>
    </row>
    <row r="141" spans="3:14" x14ac:dyDescent="0.2">
      <c r="C141" s="218"/>
      <c r="D141" s="218"/>
      <c r="E141" s="218"/>
      <c r="G141" s="218"/>
      <c r="H141" s="218"/>
      <c r="I141" s="218"/>
      <c r="J141" s="218"/>
      <c r="K141" s="218"/>
      <c r="L141" s="218"/>
      <c r="M141" s="218"/>
      <c r="N141" s="218"/>
    </row>
    <row r="142" spans="3:14" x14ac:dyDescent="0.2">
      <c r="C142" s="218"/>
      <c r="D142" s="218"/>
      <c r="E142" s="218"/>
      <c r="G142" s="218"/>
      <c r="H142" s="218"/>
      <c r="I142" s="218"/>
      <c r="J142" s="218"/>
      <c r="K142" s="218"/>
      <c r="L142" s="218"/>
      <c r="M142" s="218"/>
      <c r="N142" s="218"/>
    </row>
    <row r="143" spans="3:14" x14ac:dyDescent="0.2">
      <c r="C143" s="218"/>
      <c r="D143" s="218"/>
      <c r="E143" s="218"/>
      <c r="G143" s="218"/>
      <c r="H143" s="218"/>
      <c r="I143" s="218"/>
      <c r="J143" s="218"/>
      <c r="K143" s="218"/>
      <c r="L143" s="218"/>
      <c r="M143" s="218"/>
      <c r="N143" s="218"/>
    </row>
    <row r="144" spans="3:14" x14ac:dyDescent="0.2">
      <c r="C144" s="218"/>
      <c r="D144" s="218"/>
      <c r="E144" s="218"/>
      <c r="G144" s="218"/>
      <c r="H144" s="218"/>
      <c r="I144" s="218"/>
      <c r="J144" s="218"/>
      <c r="K144" s="218"/>
      <c r="L144" s="218"/>
      <c r="M144" s="218"/>
      <c r="N144" s="218"/>
    </row>
    <row r="145" spans="3:14" x14ac:dyDescent="0.2">
      <c r="C145" s="218"/>
      <c r="D145" s="218"/>
      <c r="E145" s="218"/>
      <c r="G145" s="218"/>
      <c r="H145" s="218"/>
      <c r="I145" s="218"/>
      <c r="J145" s="218"/>
      <c r="K145" s="218"/>
      <c r="L145" s="218"/>
      <c r="M145" s="218"/>
      <c r="N145" s="218"/>
    </row>
    <row r="146" spans="3:14" x14ac:dyDescent="0.2">
      <c r="C146" s="218"/>
      <c r="D146" s="218"/>
      <c r="E146" s="218"/>
      <c r="G146" s="218"/>
      <c r="H146" s="218"/>
      <c r="I146" s="218"/>
      <c r="J146" s="218"/>
      <c r="K146" s="218"/>
      <c r="L146" s="218"/>
      <c r="M146" s="218"/>
      <c r="N146" s="218"/>
    </row>
    <row r="147" spans="3:14" x14ac:dyDescent="0.2">
      <c r="C147" s="218"/>
      <c r="D147" s="218"/>
      <c r="E147" s="218"/>
      <c r="G147" s="218"/>
      <c r="H147" s="218"/>
      <c r="I147" s="218"/>
      <c r="J147" s="218"/>
      <c r="K147" s="218"/>
      <c r="L147" s="218"/>
      <c r="M147" s="218"/>
      <c r="N147" s="218"/>
    </row>
    <row r="148" spans="3:14" x14ac:dyDescent="0.2">
      <c r="C148" s="218"/>
      <c r="D148" s="218"/>
      <c r="E148" s="218"/>
      <c r="G148" s="218"/>
      <c r="H148" s="218"/>
      <c r="I148" s="218"/>
      <c r="J148" s="218"/>
      <c r="K148" s="218"/>
      <c r="L148" s="218"/>
      <c r="M148" s="218"/>
      <c r="N148" s="218"/>
    </row>
    <row r="149" spans="3:14" x14ac:dyDescent="0.2">
      <c r="C149" s="218"/>
      <c r="D149" s="218"/>
      <c r="E149" s="218"/>
      <c r="G149" s="218"/>
      <c r="H149" s="218"/>
      <c r="I149" s="218"/>
      <c r="J149" s="218"/>
      <c r="K149" s="218"/>
      <c r="L149" s="218"/>
      <c r="M149" s="218"/>
      <c r="N149" s="218"/>
    </row>
    <row r="150" spans="3:14" x14ac:dyDescent="0.2">
      <c r="C150" s="218"/>
      <c r="D150" s="218"/>
      <c r="E150" s="218"/>
      <c r="G150" s="218"/>
      <c r="H150" s="218"/>
      <c r="I150" s="218"/>
      <c r="J150" s="218"/>
      <c r="K150" s="218"/>
      <c r="L150" s="218"/>
      <c r="M150" s="218"/>
      <c r="N150" s="218"/>
    </row>
    <row r="151" spans="3:14" x14ac:dyDescent="0.2">
      <c r="C151" s="218"/>
      <c r="D151" s="218"/>
      <c r="E151" s="218"/>
      <c r="G151" s="218"/>
      <c r="H151" s="218"/>
      <c r="I151" s="218"/>
      <c r="J151" s="218"/>
      <c r="K151" s="218"/>
      <c r="L151" s="218"/>
      <c r="M151" s="218"/>
      <c r="N151" s="218"/>
    </row>
    <row r="152" spans="3:14" x14ac:dyDescent="0.2">
      <c r="C152" s="218"/>
      <c r="D152" s="218"/>
      <c r="E152" s="218"/>
      <c r="G152" s="218"/>
      <c r="H152" s="218"/>
      <c r="I152" s="218"/>
      <c r="J152" s="218"/>
      <c r="K152" s="218"/>
      <c r="L152" s="218"/>
      <c r="M152" s="218"/>
      <c r="N152" s="218"/>
    </row>
    <row r="153" spans="3:14" x14ac:dyDescent="0.2">
      <c r="C153" s="218"/>
      <c r="D153" s="218"/>
      <c r="E153" s="218"/>
      <c r="G153" s="218"/>
      <c r="H153" s="218"/>
      <c r="I153" s="218"/>
      <c r="J153" s="218"/>
      <c r="K153" s="218"/>
      <c r="L153" s="218"/>
      <c r="M153" s="218"/>
      <c r="N153" s="218"/>
    </row>
    <row r="154" spans="3:14" x14ac:dyDescent="0.2">
      <c r="C154" s="218"/>
      <c r="D154" s="218"/>
      <c r="E154" s="218"/>
      <c r="G154" s="218"/>
      <c r="H154" s="218"/>
      <c r="I154" s="218"/>
      <c r="J154" s="218"/>
      <c r="K154" s="218"/>
      <c r="L154" s="218"/>
      <c r="M154" s="218"/>
      <c r="N154" s="218"/>
    </row>
    <row r="155" spans="3:14" x14ac:dyDescent="0.2">
      <c r="C155" s="218"/>
      <c r="D155" s="218"/>
      <c r="E155" s="218"/>
      <c r="G155" s="218"/>
      <c r="H155" s="218"/>
      <c r="I155" s="218"/>
      <c r="J155" s="218"/>
      <c r="K155" s="218"/>
      <c r="L155" s="218"/>
      <c r="M155" s="218"/>
      <c r="N155" s="218"/>
    </row>
    <row r="156" spans="3:14" x14ac:dyDescent="0.2">
      <c r="C156" s="218"/>
      <c r="D156" s="218"/>
      <c r="E156" s="218"/>
      <c r="G156" s="218"/>
      <c r="H156" s="218"/>
      <c r="I156" s="218"/>
      <c r="J156" s="218"/>
      <c r="K156" s="218"/>
      <c r="L156" s="218"/>
      <c r="M156" s="218"/>
      <c r="N156" s="218"/>
    </row>
    <row r="157" spans="3:14" x14ac:dyDescent="0.2">
      <c r="C157" s="218"/>
      <c r="D157" s="218"/>
      <c r="E157" s="218"/>
      <c r="G157" s="218"/>
      <c r="H157" s="218"/>
      <c r="I157" s="218"/>
      <c r="J157" s="218"/>
      <c r="K157" s="218"/>
      <c r="L157" s="218"/>
      <c r="M157" s="218"/>
      <c r="N157" s="218"/>
    </row>
    <row r="158" spans="3:14" x14ac:dyDescent="0.2">
      <c r="C158" s="218"/>
      <c r="D158" s="218"/>
      <c r="E158" s="218"/>
      <c r="G158" s="218"/>
      <c r="H158" s="218"/>
      <c r="I158" s="218"/>
      <c r="J158" s="218"/>
      <c r="K158" s="218"/>
      <c r="L158" s="218"/>
      <c r="M158" s="218"/>
      <c r="N158" s="218"/>
    </row>
    <row r="159" spans="3:14" x14ac:dyDescent="0.2">
      <c r="C159" s="218"/>
      <c r="D159" s="218"/>
      <c r="E159" s="218"/>
      <c r="G159" s="218"/>
      <c r="H159" s="218"/>
      <c r="I159" s="218"/>
      <c r="J159" s="218"/>
      <c r="K159" s="218"/>
      <c r="L159" s="218"/>
      <c r="M159" s="218"/>
      <c r="N159" s="218"/>
    </row>
    <row r="160" spans="3:14" x14ac:dyDescent="0.2">
      <c r="C160" s="218"/>
      <c r="D160" s="218"/>
      <c r="E160" s="218"/>
      <c r="G160" s="218"/>
      <c r="H160" s="218"/>
      <c r="I160" s="218"/>
      <c r="J160" s="218"/>
      <c r="K160" s="218"/>
      <c r="L160" s="218"/>
      <c r="M160" s="218"/>
      <c r="N160" s="218"/>
    </row>
    <row r="161" spans="3:14" x14ac:dyDescent="0.2">
      <c r="C161" s="218"/>
      <c r="D161" s="218"/>
      <c r="E161" s="218"/>
      <c r="G161" s="218"/>
      <c r="H161" s="218"/>
      <c r="I161" s="218"/>
      <c r="J161" s="218"/>
      <c r="K161" s="218"/>
      <c r="L161" s="218"/>
      <c r="M161" s="218"/>
      <c r="N161" s="218"/>
    </row>
    <row r="162" spans="3:14" x14ac:dyDescent="0.2">
      <c r="C162" s="218"/>
      <c r="D162" s="218"/>
      <c r="E162" s="218"/>
      <c r="G162" s="218"/>
      <c r="H162" s="218"/>
      <c r="I162" s="218"/>
      <c r="J162" s="218"/>
      <c r="K162" s="218"/>
      <c r="L162" s="218"/>
      <c r="M162" s="218"/>
      <c r="N162" s="218"/>
    </row>
    <row r="163" spans="3:14" x14ac:dyDescent="0.2">
      <c r="C163" s="218"/>
      <c r="D163" s="218"/>
      <c r="E163" s="218"/>
      <c r="G163" s="218"/>
      <c r="H163" s="218"/>
      <c r="I163" s="218"/>
      <c r="J163" s="218"/>
      <c r="K163" s="218"/>
      <c r="L163" s="218"/>
      <c r="M163" s="218"/>
      <c r="N163" s="218"/>
    </row>
    <row r="164" spans="3:14" x14ac:dyDescent="0.2">
      <c r="C164" s="218"/>
      <c r="D164" s="218"/>
      <c r="E164" s="218"/>
      <c r="G164" s="218"/>
      <c r="H164" s="218"/>
      <c r="I164" s="218"/>
      <c r="J164" s="218"/>
      <c r="K164" s="218"/>
      <c r="L164" s="218"/>
      <c r="M164" s="218"/>
      <c r="N164" s="218"/>
    </row>
    <row r="165" spans="3:14" x14ac:dyDescent="0.2">
      <c r="C165" s="218"/>
      <c r="D165" s="218"/>
      <c r="E165" s="218"/>
      <c r="G165" s="218"/>
      <c r="H165" s="218"/>
      <c r="I165" s="218"/>
      <c r="J165" s="218"/>
      <c r="K165" s="218"/>
      <c r="L165" s="218"/>
      <c r="M165" s="218"/>
      <c r="N165" s="218"/>
    </row>
    <row r="166" spans="3:14" x14ac:dyDescent="0.2">
      <c r="C166" s="218"/>
      <c r="D166" s="218"/>
      <c r="E166" s="218"/>
      <c r="G166" s="218"/>
      <c r="H166" s="218"/>
      <c r="I166" s="218"/>
      <c r="J166" s="218"/>
      <c r="K166" s="218"/>
      <c r="L166" s="218"/>
      <c r="M166" s="218"/>
      <c r="N166" s="218"/>
    </row>
    <row r="167" spans="3:14" x14ac:dyDescent="0.2">
      <c r="C167" s="218"/>
      <c r="D167" s="218"/>
      <c r="E167" s="218"/>
      <c r="G167" s="218"/>
      <c r="H167" s="218"/>
      <c r="I167" s="218"/>
      <c r="J167" s="218"/>
      <c r="K167" s="218"/>
      <c r="L167" s="218"/>
      <c r="M167" s="218"/>
      <c r="N167" s="218"/>
    </row>
    <row r="168" spans="3:14" x14ac:dyDescent="0.2">
      <c r="C168" s="218"/>
      <c r="D168" s="218"/>
      <c r="E168" s="218"/>
      <c r="G168" s="218"/>
      <c r="H168" s="218"/>
      <c r="I168" s="218"/>
      <c r="J168" s="218"/>
      <c r="K168" s="218"/>
      <c r="L168" s="218"/>
      <c r="M168" s="218"/>
      <c r="N168" s="218"/>
    </row>
    <row r="169" spans="3:14" x14ac:dyDescent="0.2">
      <c r="C169" s="218"/>
      <c r="D169" s="218"/>
      <c r="E169" s="218"/>
      <c r="G169" s="218"/>
      <c r="H169" s="218"/>
      <c r="I169" s="218"/>
      <c r="J169" s="218"/>
      <c r="K169" s="218"/>
      <c r="L169" s="218"/>
      <c r="M169" s="218"/>
      <c r="N169" s="218"/>
    </row>
    <row r="170" spans="3:14" x14ac:dyDescent="0.2">
      <c r="C170" s="218"/>
      <c r="D170" s="218"/>
      <c r="E170" s="218"/>
      <c r="G170" s="218"/>
      <c r="H170" s="218"/>
      <c r="I170" s="218"/>
      <c r="J170" s="218"/>
      <c r="K170" s="218"/>
      <c r="L170" s="218"/>
      <c r="M170" s="218"/>
      <c r="N170" s="218"/>
    </row>
    <row r="171" spans="3:14" x14ac:dyDescent="0.2">
      <c r="C171" s="218"/>
      <c r="D171" s="218"/>
      <c r="E171" s="218"/>
      <c r="G171" s="218"/>
      <c r="H171" s="218"/>
      <c r="I171" s="218"/>
      <c r="J171" s="218"/>
      <c r="K171" s="218"/>
      <c r="L171" s="218"/>
      <c r="M171" s="218"/>
      <c r="N171" s="218"/>
    </row>
    <row r="172" spans="3:14" x14ac:dyDescent="0.2">
      <c r="C172" s="218"/>
      <c r="D172" s="218"/>
      <c r="E172" s="218"/>
      <c r="G172" s="218"/>
      <c r="H172" s="218"/>
      <c r="I172" s="218"/>
      <c r="J172" s="218"/>
      <c r="K172" s="218"/>
      <c r="L172" s="218"/>
      <c r="M172" s="218"/>
      <c r="N172" s="218"/>
    </row>
    <row r="173" spans="3:14" x14ac:dyDescent="0.2">
      <c r="C173" s="218"/>
      <c r="D173" s="218"/>
      <c r="E173" s="218"/>
      <c r="G173" s="218"/>
      <c r="H173" s="218"/>
      <c r="I173" s="218"/>
      <c r="J173" s="218"/>
      <c r="K173" s="218"/>
      <c r="L173" s="218"/>
      <c r="M173" s="218"/>
      <c r="N173" s="218"/>
    </row>
    <row r="174" spans="3:14" x14ac:dyDescent="0.2">
      <c r="C174" s="218"/>
      <c r="D174" s="218"/>
      <c r="E174" s="218"/>
      <c r="G174" s="218"/>
      <c r="H174" s="218"/>
      <c r="I174" s="218"/>
      <c r="J174" s="218"/>
      <c r="K174" s="218"/>
      <c r="L174" s="218"/>
      <c r="M174" s="218"/>
      <c r="N174" s="218"/>
    </row>
    <row r="175" spans="3:14" x14ac:dyDescent="0.2">
      <c r="C175" s="218"/>
      <c r="D175" s="218"/>
      <c r="E175" s="218"/>
      <c r="G175" s="218"/>
      <c r="H175" s="218"/>
      <c r="I175" s="218"/>
      <c r="J175" s="218"/>
      <c r="K175" s="218"/>
      <c r="L175" s="218"/>
      <c r="M175" s="218"/>
      <c r="N175" s="218"/>
    </row>
    <row r="176" spans="3:14" x14ac:dyDescent="0.2">
      <c r="C176" s="218"/>
      <c r="D176" s="218"/>
      <c r="E176" s="218"/>
      <c r="G176" s="218"/>
      <c r="H176" s="218"/>
      <c r="I176" s="218"/>
      <c r="J176" s="218"/>
      <c r="K176" s="218"/>
      <c r="L176" s="218"/>
      <c r="M176" s="218"/>
      <c r="N176" s="218"/>
    </row>
    <row r="177" spans="3:14" x14ac:dyDescent="0.2">
      <c r="C177" s="218"/>
      <c r="D177" s="218"/>
      <c r="E177" s="218"/>
      <c r="G177" s="218"/>
      <c r="H177" s="218"/>
      <c r="I177" s="218"/>
      <c r="J177" s="218"/>
      <c r="K177" s="218"/>
      <c r="L177" s="218"/>
      <c r="M177" s="218"/>
      <c r="N177" s="218"/>
    </row>
  </sheetData>
  <mergeCells count="4">
    <mergeCell ref="A2:N2"/>
    <mergeCell ref="A3:M3"/>
    <mergeCell ref="B6:N6"/>
    <mergeCell ref="A1:N1"/>
  </mergeCells>
  <pageMargins left="0.7" right="0.7" top="0.75" bottom="0.75" header="0.3" footer="0.3"/>
  <pageSetup scale="83" orientation="portrait"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9"/>
  <sheetViews>
    <sheetView showGridLines="0" zoomScaleNormal="100" workbookViewId="0">
      <selection sqref="A1:K1"/>
    </sheetView>
  </sheetViews>
  <sheetFormatPr defaultColWidth="9.7109375" defaultRowHeight="12.75" x14ac:dyDescent="0.2"/>
  <cols>
    <col min="1" max="1" width="9" customWidth="1"/>
    <col min="2" max="2" width="13.140625" customWidth="1"/>
    <col min="3" max="3" width="3.140625" customWidth="1"/>
    <col min="4" max="4" width="10.7109375" customWidth="1"/>
    <col min="5" max="5" width="3.140625" customWidth="1"/>
    <col min="6" max="6" width="10.7109375" customWidth="1"/>
    <col min="7" max="7" width="3.140625" customWidth="1"/>
    <col min="9" max="9" width="3.140625" customWidth="1"/>
    <col min="10" max="10" width="10.7109375" customWidth="1"/>
    <col min="11" max="11" width="3.140625" customWidth="1"/>
  </cols>
  <sheetData>
    <row r="1" spans="1:11" ht="15.75" x14ac:dyDescent="0.25">
      <c r="A1" s="951" t="s">
        <v>310</v>
      </c>
      <c r="B1" s="951"/>
      <c r="C1" s="951"/>
      <c r="D1" s="951"/>
      <c r="E1" s="951"/>
      <c r="F1" s="951"/>
      <c r="G1" s="951"/>
      <c r="H1" s="951"/>
      <c r="I1" s="951"/>
      <c r="J1" s="951"/>
      <c r="K1" s="951"/>
    </row>
    <row r="2" spans="1:11" ht="15.75" customHeight="1" x14ac:dyDescent="0.25">
      <c r="A2" s="945" t="s">
        <v>209</v>
      </c>
      <c r="B2" s="945"/>
      <c r="C2" s="945"/>
      <c r="D2" s="945"/>
      <c r="E2" s="945"/>
      <c r="F2" s="945"/>
      <c r="G2" s="945"/>
      <c r="H2" s="945"/>
      <c r="I2" s="945"/>
      <c r="J2" s="945"/>
      <c r="K2" s="945"/>
    </row>
    <row r="3" spans="1:11" ht="15.75" customHeight="1" x14ac:dyDescent="0.25">
      <c r="A3" s="945" t="s">
        <v>427</v>
      </c>
      <c r="B3" s="945"/>
      <c r="C3" s="945"/>
      <c r="D3" s="945"/>
      <c r="E3" s="945"/>
      <c r="F3" s="945"/>
      <c r="G3" s="945"/>
      <c r="H3" s="945"/>
      <c r="I3" s="945"/>
      <c r="J3" s="945"/>
      <c r="K3" s="945"/>
    </row>
    <row r="4" spans="1:11" ht="15" x14ac:dyDescent="0.2">
      <c r="A4" s="235"/>
      <c r="B4" s="235"/>
      <c r="C4" s="235"/>
      <c r="D4" s="1013"/>
      <c r="E4" s="1013"/>
      <c r="F4" s="1013"/>
      <c r="G4" s="1013"/>
      <c r="H4" s="1013"/>
      <c r="I4" s="1013"/>
      <c r="J4" s="1013"/>
      <c r="K4" s="1013"/>
    </row>
    <row r="5" spans="1:11" ht="16.5" customHeight="1" x14ac:dyDescent="0.25">
      <c r="A5" s="237" t="s">
        <v>206</v>
      </c>
      <c r="B5" s="1014" t="s">
        <v>385</v>
      </c>
      <c r="C5" s="1015"/>
      <c r="D5" s="1015"/>
      <c r="E5" s="1015"/>
      <c r="F5" s="1015"/>
      <c r="G5" s="1015"/>
      <c r="H5" s="1015"/>
      <c r="I5" s="1015"/>
      <c r="J5" s="1015"/>
      <c r="K5" s="1016"/>
    </row>
    <row r="6" spans="1:11" ht="14.25" customHeight="1" x14ac:dyDescent="0.2">
      <c r="A6" s="238" t="s">
        <v>168</v>
      </c>
      <c r="B6" s="239" t="s">
        <v>210</v>
      </c>
      <c r="C6" s="239"/>
      <c r="D6" s="240" t="s">
        <v>21</v>
      </c>
      <c r="E6" s="241"/>
      <c r="F6" s="240" t="s">
        <v>22</v>
      </c>
      <c r="G6" s="241"/>
      <c r="H6" s="240" t="s">
        <v>23</v>
      </c>
      <c r="I6" s="241"/>
      <c r="J6" s="240" t="s">
        <v>24</v>
      </c>
      <c r="K6" s="242"/>
    </row>
    <row r="7" spans="1:11" ht="15" customHeight="1" x14ac:dyDescent="0.25">
      <c r="A7" s="368">
        <v>2006</v>
      </c>
      <c r="B7" s="877">
        <v>100</v>
      </c>
      <c r="C7" s="861"/>
      <c r="D7" s="862">
        <v>14.946100000000001</v>
      </c>
      <c r="E7" s="862"/>
      <c r="F7" s="862">
        <v>35.429500000000004</v>
      </c>
      <c r="G7" s="862"/>
      <c r="H7" s="862">
        <v>7.6565999999999992</v>
      </c>
      <c r="I7" s="862"/>
      <c r="J7" s="862">
        <v>41.967799999999997</v>
      </c>
      <c r="K7" s="863"/>
    </row>
    <row r="8" spans="1:11" ht="15" customHeight="1" x14ac:dyDescent="0.25">
      <c r="A8" s="368">
        <v>2007</v>
      </c>
      <c r="B8" s="877">
        <v>100</v>
      </c>
      <c r="C8" s="861"/>
      <c r="D8" s="862">
        <v>15.229799999999999</v>
      </c>
      <c r="E8" s="864"/>
      <c r="F8" s="862">
        <v>36.5105</v>
      </c>
      <c r="G8" s="864"/>
      <c r="H8" s="862">
        <v>7.6276999999999999</v>
      </c>
      <c r="I8" s="864"/>
      <c r="J8" s="862">
        <v>40.632000000000005</v>
      </c>
      <c r="K8" s="865"/>
    </row>
    <row r="9" spans="1:11" ht="15" customHeight="1" x14ac:dyDescent="0.25">
      <c r="A9" s="368">
        <v>2008</v>
      </c>
      <c r="B9" s="877">
        <v>100</v>
      </c>
      <c r="C9" s="861"/>
      <c r="D9" s="862">
        <v>15.118100000000002</v>
      </c>
      <c r="E9" s="864"/>
      <c r="F9" s="862">
        <v>36.718499999999999</v>
      </c>
      <c r="G9" s="864"/>
      <c r="H9" s="862">
        <v>7.0359000000000007</v>
      </c>
      <c r="I9" s="864"/>
      <c r="J9" s="862">
        <v>41.127499999999998</v>
      </c>
      <c r="K9" s="865"/>
    </row>
    <row r="10" spans="1:11" ht="15" customHeight="1" x14ac:dyDescent="0.25">
      <c r="A10" s="368">
        <v>2009</v>
      </c>
      <c r="B10" s="877">
        <v>100</v>
      </c>
      <c r="C10" s="861"/>
      <c r="D10" s="862">
        <v>14.9557</v>
      </c>
      <c r="E10" s="864"/>
      <c r="F10" s="862">
        <v>37.214300000000001</v>
      </c>
      <c r="G10" s="864"/>
      <c r="H10" s="862">
        <v>7.3186</v>
      </c>
      <c r="I10" s="864"/>
      <c r="J10" s="862">
        <v>40.511399999999995</v>
      </c>
      <c r="K10" s="865"/>
    </row>
    <row r="11" spans="1:11" ht="15" customHeight="1" x14ac:dyDescent="0.25">
      <c r="A11" s="368">
        <v>2010</v>
      </c>
      <c r="B11" s="878">
        <v>100</v>
      </c>
      <c r="C11" s="861"/>
      <c r="D11" s="866">
        <v>14.8231</v>
      </c>
      <c r="E11" s="867"/>
      <c r="F11" s="868">
        <v>37.467199999999998</v>
      </c>
      <c r="G11" s="867"/>
      <c r="H11" s="868">
        <v>7.5717000000000008</v>
      </c>
      <c r="I11" s="868"/>
      <c r="J11" s="868">
        <v>40.137999999999998</v>
      </c>
      <c r="K11" s="869"/>
    </row>
    <row r="12" spans="1:11" ht="15" customHeight="1" x14ac:dyDescent="0.25">
      <c r="A12" s="368">
        <v>2011</v>
      </c>
      <c r="B12" s="878">
        <v>100</v>
      </c>
      <c r="C12" s="861"/>
      <c r="D12" s="866">
        <v>15.0922</v>
      </c>
      <c r="E12" s="867"/>
      <c r="F12" s="868">
        <v>37.417499999999997</v>
      </c>
      <c r="G12" s="867"/>
      <c r="H12" s="868">
        <v>7.6074999999999999</v>
      </c>
      <c r="I12" s="868"/>
      <c r="J12" s="868">
        <v>39.882800000000003</v>
      </c>
      <c r="K12" s="869"/>
    </row>
    <row r="13" spans="1:11" ht="15" customHeight="1" x14ac:dyDescent="0.25">
      <c r="A13" s="368">
        <v>2012</v>
      </c>
      <c r="B13" s="878">
        <v>100</v>
      </c>
      <c r="C13" s="861"/>
      <c r="D13" s="866">
        <v>15.385199999999999</v>
      </c>
      <c r="E13" s="867"/>
      <c r="F13" s="868">
        <v>37.806400000000004</v>
      </c>
      <c r="G13" s="867"/>
      <c r="H13" s="868">
        <v>7.0337999999999994</v>
      </c>
      <c r="I13" s="868"/>
      <c r="J13" s="868">
        <v>39.7746</v>
      </c>
      <c r="K13" s="869"/>
    </row>
    <row r="14" spans="1:11" ht="15" customHeight="1" x14ac:dyDescent="0.25">
      <c r="A14" s="368">
        <v>2013</v>
      </c>
      <c r="B14" s="878">
        <v>100</v>
      </c>
      <c r="C14" s="861"/>
      <c r="D14" s="866">
        <v>15.4619</v>
      </c>
      <c r="E14" s="867"/>
      <c r="F14" s="868">
        <v>36.966300000000004</v>
      </c>
      <c r="G14" s="867"/>
      <c r="H14" s="868">
        <v>7.0332000000000008</v>
      </c>
      <c r="I14" s="868"/>
      <c r="J14" s="868">
        <v>40.538600000000002</v>
      </c>
      <c r="K14" s="869"/>
    </row>
    <row r="15" spans="1:11" ht="15" customHeight="1" x14ac:dyDescent="0.25">
      <c r="A15" s="368">
        <v>2014</v>
      </c>
      <c r="B15" s="878">
        <v>100</v>
      </c>
      <c r="C15" s="861"/>
      <c r="D15" s="866">
        <v>15.4894</v>
      </c>
      <c r="E15" s="867"/>
      <c r="F15" s="868">
        <v>36.752299999999998</v>
      </c>
      <c r="G15" s="867"/>
      <c r="H15" s="868">
        <v>6.8468</v>
      </c>
      <c r="I15" s="868"/>
      <c r="J15" s="868">
        <v>40.911500000000004</v>
      </c>
      <c r="K15" s="869"/>
    </row>
    <row r="16" spans="1:11" ht="15" customHeight="1" x14ac:dyDescent="0.25">
      <c r="A16" s="368">
        <v>2015</v>
      </c>
      <c r="B16" s="878">
        <v>100</v>
      </c>
      <c r="C16" s="861"/>
      <c r="D16" s="866">
        <v>15.072800000000001</v>
      </c>
      <c r="E16" s="867"/>
      <c r="F16" s="868">
        <v>36.182299999999998</v>
      </c>
      <c r="G16" s="867"/>
      <c r="H16" s="868">
        <v>6.0842000000000001</v>
      </c>
      <c r="I16" s="868"/>
      <c r="J16" s="868">
        <v>42.660699999999999</v>
      </c>
      <c r="K16" s="869"/>
    </row>
    <row r="17" spans="1:11" ht="15" customHeight="1" x14ac:dyDescent="0.25">
      <c r="A17" s="368">
        <v>2016</v>
      </c>
      <c r="B17" s="878">
        <v>100</v>
      </c>
      <c r="C17" s="861"/>
      <c r="D17" s="866">
        <v>15.032100000000002</v>
      </c>
      <c r="E17" s="867"/>
      <c r="F17" s="868">
        <v>36.5486</v>
      </c>
      <c r="G17" s="867"/>
      <c r="H17" s="868">
        <v>6.0352999999999994</v>
      </c>
      <c r="I17" s="868"/>
      <c r="J17" s="868">
        <v>42.384</v>
      </c>
      <c r="K17" s="869"/>
    </row>
    <row r="18" spans="1:11" ht="15" customHeight="1" x14ac:dyDescent="0.25">
      <c r="A18" s="368">
        <v>2017</v>
      </c>
      <c r="B18" s="878">
        <v>100</v>
      </c>
      <c r="C18" s="861"/>
      <c r="D18" s="866">
        <v>14.892199999999999</v>
      </c>
      <c r="E18" s="867"/>
      <c r="F18" s="868">
        <v>37.259100000000004</v>
      </c>
      <c r="G18" s="867"/>
      <c r="H18" s="868">
        <v>6.0206999999999997</v>
      </c>
      <c r="I18" s="868"/>
      <c r="J18" s="868">
        <v>41.827999999999996</v>
      </c>
      <c r="K18" s="869"/>
    </row>
    <row r="19" spans="1:11" ht="15" customHeight="1" x14ac:dyDescent="0.25">
      <c r="A19" s="368">
        <v>2018</v>
      </c>
      <c r="B19" s="878">
        <v>100</v>
      </c>
      <c r="C19" s="861"/>
      <c r="D19" s="866">
        <v>14.8429</v>
      </c>
      <c r="E19" s="867"/>
      <c r="F19" s="868">
        <v>37.419000000000004</v>
      </c>
      <c r="G19" s="867"/>
      <c r="H19" s="868">
        <v>6.2975000000000003</v>
      </c>
      <c r="I19" s="868"/>
      <c r="J19" s="868">
        <v>41.440599999999996</v>
      </c>
      <c r="K19" s="869"/>
    </row>
    <row r="20" spans="1:11" ht="15" customHeight="1" x14ac:dyDescent="0.25">
      <c r="A20" s="368">
        <v>2019</v>
      </c>
      <c r="B20" s="878">
        <v>99.999999999999986</v>
      </c>
      <c r="C20" s="861"/>
      <c r="D20" s="866">
        <v>14.6808</v>
      </c>
      <c r="E20" s="867"/>
      <c r="F20" s="868">
        <v>37.8078</v>
      </c>
      <c r="G20" s="867"/>
      <c r="H20" s="868">
        <v>6.2254999999999994</v>
      </c>
      <c r="I20" s="868"/>
      <c r="J20" s="868">
        <v>41.285899999999998</v>
      </c>
      <c r="K20" s="869"/>
    </row>
    <row r="21" spans="1:11" ht="15" customHeight="1" x14ac:dyDescent="0.25">
      <c r="A21" s="368">
        <v>2020</v>
      </c>
      <c r="B21" s="878">
        <v>100</v>
      </c>
      <c r="C21" s="861"/>
      <c r="D21" s="866">
        <v>14.4514</v>
      </c>
      <c r="E21" s="867"/>
      <c r="F21" s="868">
        <v>38.0398</v>
      </c>
      <c r="G21" s="867"/>
      <c r="H21" s="868">
        <v>6.5989000000000004</v>
      </c>
      <c r="I21" s="868"/>
      <c r="J21" s="868">
        <v>40.9099</v>
      </c>
      <c r="K21" s="869"/>
    </row>
    <row r="22" spans="1:11" ht="15" customHeight="1" x14ac:dyDescent="0.25">
      <c r="A22" s="368">
        <v>2021</v>
      </c>
      <c r="B22" s="879">
        <v>100</v>
      </c>
      <c r="C22" s="861"/>
      <c r="D22" s="866">
        <v>14.222799999999999</v>
      </c>
      <c r="E22" s="867"/>
      <c r="F22" s="868">
        <v>37.814900000000002</v>
      </c>
      <c r="G22" s="867"/>
      <c r="H22" s="868">
        <v>6.5586000000000002</v>
      </c>
      <c r="I22" s="868"/>
      <c r="J22" s="868">
        <v>41.403700000000001</v>
      </c>
      <c r="K22" s="869"/>
    </row>
    <row r="23" spans="1:11" ht="15" customHeight="1" x14ac:dyDescent="0.25">
      <c r="A23" s="386">
        <v>2022</v>
      </c>
      <c r="B23" s="879">
        <v>99.99996999999999</v>
      </c>
      <c r="C23" s="861"/>
      <c r="D23" s="866">
        <v>14.720549999999999</v>
      </c>
      <c r="E23" s="867"/>
      <c r="F23" s="868">
        <v>39.289400000000001</v>
      </c>
      <c r="G23" s="867"/>
      <c r="H23" s="868">
        <v>7.180600000000001</v>
      </c>
      <c r="I23" s="864"/>
      <c r="J23" s="868">
        <v>38.809419999999996</v>
      </c>
      <c r="K23" s="869"/>
    </row>
    <row r="24" spans="1:11" ht="15" customHeight="1" x14ac:dyDescent="0.25">
      <c r="A24" s="386">
        <v>2023</v>
      </c>
      <c r="B24" s="879">
        <v>100</v>
      </c>
      <c r="C24" s="861"/>
      <c r="D24" s="866">
        <v>14.5206</v>
      </c>
      <c r="E24" s="867"/>
      <c r="F24" s="868">
        <v>39.3688</v>
      </c>
      <c r="G24" s="867"/>
      <c r="H24" s="868">
        <v>7.35</v>
      </c>
      <c r="I24" s="864"/>
      <c r="J24" s="868">
        <v>38.760600000000004</v>
      </c>
      <c r="K24" s="869"/>
    </row>
    <row r="25" spans="1:11" ht="15" customHeight="1" x14ac:dyDescent="0.25">
      <c r="A25" s="386">
        <v>2024</v>
      </c>
      <c r="B25" s="879">
        <v>100</v>
      </c>
      <c r="C25" s="861"/>
      <c r="D25" s="866">
        <v>14.416</v>
      </c>
      <c r="E25" s="867"/>
      <c r="F25" s="868">
        <v>39.388599999999997</v>
      </c>
      <c r="G25" s="867"/>
      <c r="H25" s="868">
        <v>7.5210999999999997</v>
      </c>
      <c r="I25" s="864"/>
      <c r="J25" s="868">
        <v>38.674300000000002</v>
      </c>
      <c r="K25" s="869"/>
    </row>
    <row r="26" spans="1:11" ht="15" customHeight="1" x14ac:dyDescent="0.25">
      <c r="A26" s="870">
        <v>2025</v>
      </c>
      <c r="B26" s="880">
        <v>100</v>
      </c>
      <c r="C26" s="871"/>
      <c r="D26" s="872">
        <v>14.3073</v>
      </c>
      <c r="E26" s="873"/>
      <c r="F26" s="874">
        <v>39.142600000000002</v>
      </c>
      <c r="G26" s="873"/>
      <c r="H26" s="874">
        <v>8.0082000000000004</v>
      </c>
      <c r="I26" s="875"/>
      <c r="J26" s="874">
        <v>38.541899999999998</v>
      </c>
      <c r="K26" s="876"/>
    </row>
    <row r="27" spans="1:11" ht="15" customHeight="1" x14ac:dyDescent="0.25">
      <c r="A27" s="39"/>
      <c r="B27" s="39"/>
      <c r="C27" s="39"/>
      <c r="D27" s="39"/>
      <c r="E27" s="39"/>
      <c r="F27" s="39"/>
      <c r="G27" s="38"/>
      <c r="H27" s="39"/>
      <c r="I27" s="39"/>
      <c r="J27" s="39"/>
      <c r="K27" s="39"/>
    </row>
    <row r="28" spans="1:11" ht="16.5" customHeight="1" x14ac:dyDescent="0.25">
      <c r="A28" s="237" t="s">
        <v>206</v>
      </c>
      <c r="B28" s="1014" t="s">
        <v>378</v>
      </c>
      <c r="C28" s="1015"/>
      <c r="D28" s="1015"/>
      <c r="E28" s="1015"/>
      <c r="F28" s="1015"/>
      <c r="G28" s="1015"/>
      <c r="H28" s="1015"/>
      <c r="I28" s="1015"/>
      <c r="J28" s="1015"/>
      <c r="K28" s="1016"/>
    </row>
    <row r="29" spans="1:11" ht="15" customHeight="1" x14ac:dyDescent="0.25">
      <c r="A29" s="74" t="s">
        <v>168</v>
      </c>
      <c r="B29" s="110" t="s">
        <v>210</v>
      </c>
      <c r="C29" s="110"/>
      <c r="D29" s="246" t="s">
        <v>21</v>
      </c>
      <c r="E29" s="53"/>
      <c r="F29" s="246" t="s">
        <v>22</v>
      </c>
      <c r="G29" s="53"/>
      <c r="H29" s="246" t="s">
        <v>23</v>
      </c>
      <c r="I29" s="53"/>
      <c r="J29" s="246" t="s">
        <v>24</v>
      </c>
      <c r="K29" s="247"/>
    </row>
    <row r="30" spans="1:11" ht="15" customHeight="1" x14ac:dyDescent="0.25">
      <c r="A30" s="68">
        <v>2006</v>
      </c>
      <c r="B30" s="881">
        <v>13668.121226000001</v>
      </c>
      <c r="C30" s="37"/>
      <c r="D30" s="881">
        <v>2042.8510665591862</v>
      </c>
      <c r="E30" s="881"/>
      <c r="F30" s="881">
        <v>4842.5470097656707</v>
      </c>
      <c r="G30" s="881"/>
      <c r="H30" s="881">
        <v>1046.5133697899159</v>
      </c>
      <c r="I30" s="881"/>
      <c r="J30" s="881">
        <v>5736.2097798852283</v>
      </c>
      <c r="K30" s="193"/>
    </row>
    <row r="31" spans="1:11" ht="15" customHeight="1" x14ac:dyDescent="0.25">
      <c r="A31" s="68">
        <v>2007</v>
      </c>
      <c r="B31" s="881">
        <v>14291.212164</v>
      </c>
      <c r="C31" s="37"/>
      <c r="D31" s="881">
        <v>2176.5230301528718</v>
      </c>
      <c r="E31" s="881"/>
      <c r="F31" s="881">
        <v>5217.79301713722</v>
      </c>
      <c r="G31" s="881"/>
      <c r="H31" s="881">
        <v>1090.0907902334279</v>
      </c>
      <c r="I31" s="881"/>
      <c r="J31" s="881">
        <v>5806.8053264764812</v>
      </c>
      <c r="K31" s="193"/>
    </row>
    <row r="32" spans="1:11" ht="15" customHeight="1" x14ac:dyDescent="0.25">
      <c r="A32" s="68">
        <v>2008</v>
      </c>
      <c r="B32" s="881">
        <v>14356.326836</v>
      </c>
      <c r="C32" s="37"/>
      <c r="D32" s="881">
        <v>2170.3887292933164</v>
      </c>
      <c r="E32" s="881"/>
      <c r="F32" s="881">
        <v>5271.3911507766597</v>
      </c>
      <c r="G32" s="881"/>
      <c r="H32" s="881">
        <v>1010.0897639541241</v>
      </c>
      <c r="I32" s="881"/>
      <c r="J32" s="881">
        <v>5904.3571919758997</v>
      </c>
      <c r="K32" s="193"/>
    </row>
    <row r="33" spans="1:14" ht="15" customHeight="1" x14ac:dyDescent="0.25">
      <c r="A33" s="68">
        <v>2009</v>
      </c>
      <c r="B33" s="881">
        <v>15903.485473000001</v>
      </c>
      <c r="C33" s="37"/>
      <c r="D33" s="881">
        <v>2378.4775768854611</v>
      </c>
      <c r="E33" s="881"/>
      <c r="F33" s="881">
        <v>5918.3707943786394</v>
      </c>
      <c r="G33" s="881"/>
      <c r="H33" s="881">
        <v>1163.9124878269779</v>
      </c>
      <c r="I33" s="881"/>
      <c r="J33" s="881">
        <v>6442.7246139089211</v>
      </c>
      <c r="K33" s="193"/>
    </row>
    <row r="34" spans="1:14" ht="15" customHeight="1" x14ac:dyDescent="0.25">
      <c r="A34" s="68">
        <v>2010</v>
      </c>
      <c r="B34" s="881">
        <v>17588.124488000001</v>
      </c>
      <c r="C34" s="37"/>
      <c r="D34" s="881">
        <v>2607.1052809807284</v>
      </c>
      <c r="E34" s="881"/>
      <c r="F34" s="881">
        <v>6589.777778167936</v>
      </c>
      <c r="G34" s="881"/>
      <c r="H34" s="881">
        <v>1331.7200218578962</v>
      </c>
      <c r="I34" s="881"/>
      <c r="J34" s="881">
        <v>7059.52140699344</v>
      </c>
      <c r="K34" s="193"/>
    </row>
    <row r="35" spans="1:14" ht="15" customHeight="1" x14ac:dyDescent="0.25">
      <c r="A35" s="68">
        <v>2011</v>
      </c>
      <c r="B35" s="881">
        <v>18323.689139000002</v>
      </c>
      <c r="C35" s="37"/>
      <c r="D35" s="881">
        <v>2765.4478122361579</v>
      </c>
      <c r="E35" s="881"/>
      <c r="F35" s="881">
        <v>6856.2663835853245</v>
      </c>
      <c r="G35" s="881"/>
      <c r="H35" s="881">
        <v>1393.9746512494253</v>
      </c>
      <c r="I35" s="881"/>
      <c r="J35" s="881">
        <v>7308.0002919290928</v>
      </c>
      <c r="K35" s="193"/>
    </row>
    <row r="36" spans="1:14" ht="15" customHeight="1" x14ac:dyDescent="0.25">
      <c r="A36" s="68">
        <v>2012</v>
      </c>
      <c r="B36" s="881">
        <v>19284.547839999999</v>
      </c>
      <c r="C36" s="37"/>
      <c r="D36" s="881">
        <v>2966.9662542796796</v>
      </c>
      <c r="E36" s="881"/>
      <c r="F36" s="881">
        <v>7290.7932945817602</v>
      </c>
      <c r="G36" s="881"/>
      <c r="H36" s="881">
        <v>1356.43652596992</v>
      </c>
      <c r="I36" s="881"/>
      <c r="J36" s="881">
        <v>7670.3517651686398</v>
      </c>
      <c r="K36" s="193"/>
    </row>
    <row r="37" spans="1:14" ht="15" customHeight="1" x14ac:dyDescent="0.25">
      <c r="A37" s="68">
        <v>2013</v>
      </c>
      <c r="B37" s="881">
        <v>20133.086050000002</v>
      </c>
      <c r="C37" s="37"/>
      <c r="D37" s="881">
        <v>3112.95763196495</v>
      </c>
      <c r="E37" s="881"/>
      <c r="F37" s="881">
        <v>7442.4569885011497</v>
      </c>
      <c r="G37" s="881"/>
      <c r="H37" s="881">
        <v>1416.0002080686002</v>
      </c>
      <c r="I37" s="881"/>
      <c r="J37" s="881">
        <v>8161.6712214653007</v>
      </c>
      <c r="K37" s="193"/>
    </row>
    <row r="38" spans="1:14" ht="15" customHeight="1" x14ac:dyDescent="0.25">
      <c r="A38" s="68">
        <v>2014</v>
      </c>
      <c r="B38" s="881">
        <v>21285.240680999999</v>
      </c>
      <c r="C38" s="37"/>
      <c r="D38" s="881">
        <v>3296.9560700428142</v>
      </c>
      <c r="E38" s="881"/>
      <c r="F38" s="881">
        <v>7822.8155108031624</v>
      </c>
      <c r="G38" s="881"/>
      <c r="H38" s="881">
        <v>1457.3578589467079</v>
      </c>
      <c r="I38" s="881"/>
      <c r="J38" s="881">
        <v>8708.1112412073162</v>
      </c>
      <c r="K38" s="193"/>
    </row>
    <row r="39" spans="1:14" ht="15" customHeight="1" x14ac:dyDescent="0.25">
      <c r="A39" s="68">
        <v>2015</v>
      </c>
      <c r="B39" s="301">
        <v>22591.529495000002</v>
      </c>
      <c r="C39" s="37"/>
      <c r="D39" s="301">
        <v>3405.1760577223599</v>
      </c>
      <c r="E39" s="301"/>
      <c r="F39" s="301">
        <v>8174.134976469385</v>
      </c>
      <c r="G39" s="301"/>
      <c r="H39" s="301">
        <v>1374.5138375347901</v>
      </c>
      <c r="I39" s="301"/>
      <c r="J39" s="301">
        <v>9637.7046232734647</v>
      </c>
      <c r="K39" s="193"/>
    </row>
    <row r="40" spans="1:14" ht="15" customHeight="1" x14ac:dyDescent="0.25">
      <c r="A40" s="68">
        <v>2016</v>
      </c>
      <c r="B40" s="301">
        <v>24144.998062999999</v>
      </c>
      <c r="C40" s="37"/>
      <c r="D40" s="301">
        <v>3629.5002538282233</v>
      </c>
      <c r="E40" s="301"/>
      <c r="F40" s="301">
        <v>8824.6587620536175</v>
      </c>
      <c r="G40" s="301"/>
      <c r="H40" s="301">
        <v>1457.2230680962389</v>
      </c>
      <c r="I40" s="301"/>
      <c r="J40" s="301">
        <v>10233.615979021919</v>
      </c>
      <c r="K40" s="193"/>
    </row>
    <row r="41" spans="1:14" ht="15" customHeight="1" x14ac:dyDescent="0.25">
      <c r="A41" s="68">
        <v>2017</v>
      </c>
      <c r="B41" s="301">
        <v>25794.073413999999</v>
      </c>
      <c r="C41" s="37"/>
      <c r="D41" s="301">
        <v>3841.3050009597077</v>
      </c>
      <c r="E41" s="301"/>
      <c r="F41" s="301">
        <v>9610.6396073956748</v>
      </c>
      <c r="G41" s="301"/>
      <c r="H41" s="301">
        <v>1552.9837780366979</v>
      </c>
      <c r="I41" s="301"/>
      <c r="J41" s="301">
        <v>10789.145027607919</v>
      </c>
      <c r="K41" s="193"/>
    </row>
    <row r="42" spans="1:14" ht="15" customHeight="1" x14ac:dyDescent="0.25">
      <c r="A42" s="68">
        <v>2018</v>
      </c>
      <c r="B42" s="301">
        <v>27726.155958999996</v>
      </c>
      <c r="C42" s="37"/>
      <c r="D42" s="301">
        <v>4115.3656028384112</v>
      </c>
      <c r="E42" s="301"/>
      <c r="F42" s="301">
        <v>10374.85029829821</v>
      </c>
      <c r="G42" s="301"/>
      <c r="H42" s="301">
        <v>1746.0546715180251</v>
      </c>
      <c r="I42" s="301"/>
      <c r="J42" s="301">
        <v>11489.885386345351</v>
      </c>
      <c r="K42" s="193"/>
    </row>
    <row r="43" spans="1:14" ht="15" customHeight="1" x14ac:dyDescent="0.25">
      <c r="A43" s="68">
        <v>2019</v>
      </c>
      <c r="B43" s="301">
        <v>29574.666069999999</v>
      </c>
      <c r="C43" s="37"/>
      <c r="D43" s="301">
        <v>4341.7975764045605</v>
      </c>
      <c r="E43" s="301"/>
      <c r="F43" s="301">
        <v>11181.530598413461</v>
      </c>
      <c r="G43" s="301"/>
      <c r="H43" s="301">
        <v>1841.1708361878498</v>
      </c>
      <c r="I43" s="301"/>
      <c r="J43" s="301">
        <v>12210.16705899413</v>
      </c>
      <c r="K43" s="193"/>
    </row>
    <row r="44" spans="1:14" ht="15" customHeight="1" x14ac:dyDescent="0.25">
      <c r="A44" s="68">
        <v>2020</v>
      </c>
      <c r="B44" s="301">
        <v>31629.824245</v>
      </c>
      <c r="C44" s="37"/>
      <c r="D44" s="301">
        <v>4570.9524209419296</v>
      </c>
      <c r="E44" s="301"/>
      <c r="F44" s="301">
        <v>12031.921883149511</v>
      </c>
      <c r="G44" s="301"/>
      <c r="H44" s="301">
        <v>2087.2204721033049</v>
      </c>
      <c r="I44" s="301"/>
      <c r="J44" s="301">
        <v>12939.729468805253</v>
      </c>
      <c r="K44" s="193"/>
    </row>
    <row r="45" spans="1:14" ht="15" customHeight="1" x14ac:dyDescent="0.25">
      <c r="A45" s="68">
        <v>2021</v>
      </c>
      <c r="B45" s="301">
        <v>33371.440288999998</v>
      </c>
      <c r="C45" s="37"/>
      <c r="D45" s="301">
        <v>4746.3532094238917</v>
      </c>
      <c r="E45" s="301"/>
      <c r="F45" s="301">
        <v>12619.376773845062</v>
      </c>
      <c r="G45" s="301"/>
      <c r="H45" s="301">
        <v>2188.6992827943541</v>
      </c>
      <c r="I45" s="301"/>
      <c r="J45" s="301">
        <v>13817.011022936693</v>
      </c>
      <c r="K45" s="193"/>
    </row>
    <row r="46" spans="1:14" ht="15" customHeight="1" x14ac:dyDescent="0.25">
      <c r="A46" s="68">
        <v>2022</v>
      </c>
      <c r="B46" s="301">
        <v>31636.039969412261</v>
      </c>
      <c r="C46" s="37"/>
      <c r="D46" s="301">
        <v>4657.0004788174601</v>
      </c>
      <c r="E46" s="301"/>
      <c r="F46" s="301">
        <v>12429.614016626467</v>
      </c>
      <c r="G46" s="301"/>
      <c r="H46" s="301">
        <v>2271.6581675410675</v>
      </c>
      <c r="I46" s="301"/>
      <c r="J46" s="301">
        <v>12277.767306427268</v>
      </c>
      <c r="K46" s="193"/>
    </row>
    <row r="47" spans="1:14" ht="15" customHeight="1" x14ac:dyDescent="0.25">
      <c r="A47" s="68">
        <v>2023</v>
      </c>
      <c r="B47" s="301">
        <v>33853.650640000007</v>
      </c>
      <c r="C47" s="37"/>
      <c r="D47" s="301">
        <v>4915.7531948318401</v>
      </c>
      <c r="E47" s="301"/>
      <c r="F47" s="301">
        <v>13327.776013160321</v>
      </c>
      <c r="G47" s="301"/>
      <c r="H47" s="301">
        <v>2488.2433220399998</v>
      </c>
      <c r="I47" s="301"/>
      <c r="J47" s="301">
        <v>13121.878109967842</v>
      </c>
      <c r="K47" s="193"/>
      <c r="M47" s="248"/>
      <c r="N47" s="248"/>
    </row>
    <row r="48" spans="1:14" ht="15" customHeight="1" x14ac:dyDescent="0.25">
      <c r="A48" s="68">
        <v>2024</v>
      </c>
      <c r="B48" s="301">
        <v>35340.492356000002</v>
      </c>
      <c r="C48" s="37"/>
      <c r="D48" s="301">
        <v>5094.6853780409601</v>
      </c>
      <c r="E48" s="301"/>
      <c r="F48" s="301">
        <v>13920.125172135415</v>
      </c>
      <c r="G48" s="301"/>
      <c r="H48" s="301">
        <v>2657.9937705871157</v>
      </c>
      <c r="I48" s="301"/>
      <c r="J48" s="301">
        <v>13667.68803523651</v>
      </c>
      <c r="K48" s="193"/>
      <c r="M48" s="248"/>
      <c r="N48" s="248"/>
    </row>
    <row r="49" spans="1:14" ht="15" customHeight="1" x14ac:dyDescent="0.25">
      <c r="A49" s="74">
        <v>2025</v>
      </c>
      <c r="B49" s="315">
        <v>36862.290587999996</v>
      </c>
      <c r="C49" s="110"/>
      <c r="D49" s="315">
        <v>5273.9985012969237</v>
      </c>
      <c r="E49" s="315"/>
      <c r="F49" s="315">
        <v>14428.858955698488</v>
      </c>
      <c r="G49" s="315"/>
      <c r="H49" s="315">
        <v>2952.0059548682161</v>
      </c>
      <c r="I49" s="315"/>
      <c r="J49" s="315">
        <v>14207.427176136373</v>
      </c>
      <c r="K49" s="214"/>
      <c r="M49" s="248"/>
      <c r="N49" s="248"/>
    </row>
  </sheetData>
  <mergeCells count="6">
    <mergeCell ref="A2:K2"/>
    <mergeCell ref="D4:K4"/>
    <mergeCell ref="B5:K5"/>
    <mergeCell ref="B28:K28"/>
    <mergeCell ref="A1:K1"/>
    <mergeCell ref="A3:K3"/>
  </mergeCells>
  <printOptions horizontalCentered="1"/>
  <pageMargins left="0.7" right="0.7" top="0.75" bottom="0.75" header="0.3" footer="0.3"/>
  <pageSetup scale="94" orientation="portrait" horizontalDpi="4294967295" verticalDpi="4294967295"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30"/>
  <sheetViews>
    <sheetView showGridLines="0" zoomScaleNormal="100" workbookViewId="0">
      <selection sqref="A1:K1"/>
    </sheetView>
  </sheetViews>
  <sheetFormatPr defaultColWidth="9.7109375" defaultRowHeight="12.75" x14ac:dyDescent="0.2"/>
  <cols>
    <col min="1" max="1" width="15.28515625" customWidth="1"/>
    <col min="2" max="2" width="9.28515625" customWidth="1"/>
    <col min="3" max="3" width="2.28515625" customWidth="1"/>
    <col min="5" max="5" width="2.7109375" customWidth="1"/>
    <col min="7" max="7" width="2.7109375" customWidth="1"/>
    <col min="9" max="9" width="2.7109375" customWidth="1"/>
    <col min="11" max="11" width="2.28515625" customWidth="1"/>
    <col min="14" max="14" width="20.5703125" customWidth="1"/>
    <col min="16" max="16" width="14.5703125" bestFit="1" customWidth="1"/>
  </cols>
  <sheetData>
    <row r="1" spans="1:14" ht="15.75" x14ac:dyDescent="0.25">
      <c r="A1" s="951" t="s">
        <v>311</v>
      </c>
      <c r="B1" s="951"/>
      <c r="C1" s="951"/>
      <c r="D1" s="951"/>
      <c r="E1" s="951"/>
      <c r="F1" s="951"/>
      <c r="G1" s="951"/>
      <c r="H1" s="951"/>
      <c r="I1" s="951"/>
      <c r="J1" s="951"/>
      <c r="K1" s="951"/>
    </row>
    <row r="2" spans="1:14" ht="15.75" customHeight="1" x14ac:dyDescent="0.25">
      <c r="A2" s="945" t="s">
        <v>211</v>
      </c>
      <c r="B2" s="945"/>
      <c r="C2" s="945"/>
      <c r="D2" s="945"/>
      <c r="E2" s="945"/>
      <c r="F2" s="945"/>
      <c r="G2" s="945"/>
      <c r="H2" s="945"/>
      <c r="I2" s="945"/>
      <c r="J2" s="945"/>
      <c r="K2" s="945"/>
      <c r="L2" s="156"/>
    </row>
    <row r="3" spans="1:14" ht="15.75" customHeight="1" x14ac:dyDescent="0.25">
      <c r="A3" s="945" t="s">
        <v>312</v>
      </c>
      <c r="B3" s="945"/>
      <c r="C3" s="945"/>
      <c r="D3" s="945"/>
      <c r="E3" s="945"/>
      <c r="F3" s="945"/>
      <c r="G3" s="945"/>
      <c r="H3" s="945"/>
      <c r="I3" s="945"/>
      <c r="J3" s="945"/>
      <c r="K3" s="945"/>
      <c r="L3" s="156"/>
    </row>
    <row r="4" spans="1:14" ht="15.75" customHeight="1" x14ac:dyDescent="0.25">
      <c r="A4" s="945" t="s">
        <v>427</v>
      </c>
      <c r="B4" s="945"/>
      <c r="C4" s="945"/>
      <c r="D4" s="945"/>
      <c r="E4" s="945"/>
      <c r="F4" s="945"/>
      <c r="G4" s="945"/>
      <c r="H4" s="945"/>
      <c r="I4" s="945"/>
      <c r="J4" s="945"/>
      <c r="K4" s="945"/>
      <c r="L4" s="156"/>
    </row>
    <row r="5" spans="1:14" ht="18" customHeight="1" x14ac:dyDescent="0.25">
      <c r="A5" s="250"/>
      <c r="B5" s="251"/>
      <c r="C5" s="251"/>
      <c r="D5" s="251"/>
      <c r="E5" s="251"/>
      <c r="F5" s="251"/>
      <c r="G5" s="251"/>
      <c r="H5" s="251"/>
      <c r="I5" s="251"/>
      <c r="J5" s="251"/>
      <c r="K5" s="251"/>
      <c r="L5" s="156"/>
    </row>
    <row r="6" spans="1:14" ht="18" customHeight="1" x14ac:dyDescent="0.25">
      <c r="A6" s="252" t="s">
        <v>206</v>
      </c>
      <c r="B6" s="1014" t="s">
        <v>193</v>
      </c>
      <c r="C6" s="1015"/>
      <c r="D6" s="1015"/>
      <c r="E6" s="1015"/>
      <c r="F6" s="1015"/>
      <c r="G6" s="1015"/>
      <c r="H6" s="1015"/>
      <c r="I6" s="1015"/>
      <c r="J6" s="1015"/>
      <c r="K6" s="1017"/>
      <c r="L6" s="156"/>
    </row>
    <row r="7" spans="1:14" ht="15" customHeight="1" x14ac:dyDescent="0.25">
      <c r="A7" s="253" t="s">
        <v>168</v>
      </c>
      <c r="B7" s="254" t="s">
        <v>7</v>
      </c>
      <c r="C7" s="110"/>
      <c r="D7" s="110" t="s">
        <v>21</v>
      </c>
      <c r="E7" s="110"/>
      <c r="F7" s="110" t="s">
        <v>22</v>
      </c>
      <c r="G7" s="110"/>
      <c r="H7" s="110" t="s">
        <v>23</v>
      </c>
      <c r="I7" s="110"/>
      <c r="J7" s="110" t="s">
        <v>24</v>
      </c>
      <c r="K7" s="255"/>
      <c r="L7" s="156"/>
    </row>
    <row r="8" spans="1:14" ht="15" customHeight="1" x14ac:dyDescent="0.25">
      <c r="A8" s="256">
        <v>2006</v>
      </c>
      <c r="B8" s="257">
        <v>12.282999999999999</v>
      </c>
      <c r="C8" s="257"/>
      <c r="D8" s="257">
        <v>15.746</v>
      </c>
      <c r="E8" s="257"/>
      <c r="F8" s="257">
        <v>12.396000000000001</v>
      </c>
      <c r="G8" s="257"/>
      <c r="H8" s="257">
        <v>12.308999999999999</v>
      </c>
      <c r="I8" s="257"/>
      <c r="J8" s="257">
        <v>11.305999999999999</v>
      </c>
      <c r="K8" s="258"/>
      <c r="L8" s="156"/>
    </row>
    <row r="9" spans="1:14" ht="15" customHeight="1" x14ac:dyDescent="0.25">
      <c r="A9" s="256">
        <v>2007</v>
      </c>
      <c r="B9" s="257">
        <v>12.282999999999999</v>
      </c>
      <c r="C9" s="257"/>
      <c r="D9" s="257">
        <v>16.117999999999999</v>
      </c>
      <c r="E9" s="257"/>
      <c r="F9" s="257">
        <v>12.737</v>
      </c>
      <c r="G9" s="257"/>
      <c r="H9" s="257">
        <v>12.007</v>
      </c>
      <c r="I9" s="257"/>
      <c r="J9" s="257">
        <v>10.997</v>
      </c>
      <c r="K9" s="258"/>
      <c r="L9" s="156"/>
    </row>
    <row r="10" spans="1:14" ht="15" customHeight="1" x14ac:dyDescent="0.25">
      <c r="A10" s="256">
        <v>2008</v>
      </c>
      <c r="B10" s="257">
        <v>11.423</v>
      </c>
      <c r="C10" s="257"/>
      <c r="D10" s="257">
        <v>15.433999999999999</v>
      </c>
      <c r="E10" s="257"/>
      <c r="F10" s="257">
        <v>11.928000000000001</v>
      </c>
      <c r="G10" s="257"/>
      <c r="H10" s="257">
        <v>11.577</v>
      </c>
      <c r="I10" s="257"/>
      <c r="J10" s="257">
        <v>10.058999999999999</v>
      </c>
      <c r="K10" s="258"/>
      <c r="L10" s="156"/>
    </row>
    <row r="11" spans="1:14" ht="15" customHeight="1" x14ac:dyDescent="0.25">
      <c r="A11" s="256" t="s">
        <v>212</v>
      </c>
      <c r="B11" s="257">
        <v>11.423</v>
      </c>
      <c r="C11" s="1"/>
      <c r="D11" s="257">
        <v>15.605</v>
      </c>
      <c r="E11" s="257"/>
      <c r="F11" s="257">
        <v>12.138999999999999</v>
      </c>
      <c r="G11" s="257"/>
      <c r="H11" s="257">
        <v>11.698</v>
      </c>
      <c r="I11" s="257"/>
      <c r="J11" s="257">
        <v>9.8699999999999992</v>
      </c>
      <c r="K11" s="258"/>
      <c r="L11" s="156"/>
    </row>
    <row r="12" spans="1:14" ht="15" customHeight="1" x14ac:dyDescent="0.25">
      <c r="A12" s="256" t="s">
        <v>213</v>
      </c>
      <c r="B12" s="257">
        <v>12.282999999999999</v>
      </c>
      <c r="C12" s="1"/>
      <c r="D12" s="257">
        <v>16.786999999999999</v>
      </c>
      <c r="E12" s="257"/>
      <c r="F12" s="257">
        <v>13.053000000000001</v>
      </c>
      <c r="G12" s="257"/>
      <c r="H12" s="257">
        <v>12.577</v>
      </c>
      <c r="I12" s="257"/>
      <c r="J12" s="257">
        <v>10.612</v>
      </c>
      <c r="K12" s="258"/>
      <c r="L12" s="156"/>
    </row>
    <row r="13" spans="1:14" ht="15" customHeight="1" x14ac:dyDescent="0.25">
      <c r="A13" s="256">
        <v>2010</v>
      </c>
      <c r="B13" s="257">
        <v>12.282999999999999</v>
      </c>
      <c r="C13" s="1"/>
      <c r="D13" s="257">
        <v>17.088000000000001</v>
      </c>
      <c r="E13" s="257"/>
      <c r="F13" s="257">
        <v>13.241</v>
      </c>
      <c r="G13" s="257"/>
      <c r="H13" s="257">
        <v>12.743</v>
      </c>
      <c r="I13" s="257"/>
      <c r="J13" s="257">
        <v>10.426</v>
      </c>
      <c r="K13" s="258"/>
      <c r="L13" s="156"/>
    </row>
    <row r="14" spans="1:14" ht="15" customHeight="1" x14ac:dyDescent="0.25">
      <c r="A14" s="256">
        <v>2011</v>
      </c>
      <c r="B14" s="257">
        <v>12.282999999999999</v>
      </c>
      <c r="C14" s="1"/>
      <c r="D14" s="257">
        <v>17.364000000000001</v>
      </c>
      <c r="E14" s="257"/>
      <c r="F14" s="257">
        <v>13.353</v>
      </c>
      <c r="G14" s="257"/>
      <c r="H14" s="257">
        <v>12.631</v>
      </c>
      <c r="I14" s="257"/>
      <c r="J14" s="257">
        <v>10.311999999999999</v>
      </c>
      <c r="K14" s="258"/>
      <c r="L14" s="156"/>
    </row>
    <row r="15" spans="1:14" ht="15" customHeight="1" x14ac:dyDescent="0.25">
      <c r="A15" s="256">
        <v>2012</v>
      </c>
      <c r="B15" s="257">
        <v>12.282999999999999</v>
      </c>
      <c r="C15" s="1"/>
      <c r="D15" s="257">
        <v>18.204999999999998</v>
      </c>
      <c r="E15" s="257"/>
      <c r="F15" s="257">
        <v>13.433</v>
      </c>
      <c r="G15" s="257"/>
      <c r="H15" s="257">
        <v>12.473000000000001</v>
      </c>
      <c r="I15" s="257"/>
      <c r="J15" s="257">
        <v>10.151999999999999</v>
      </c>
      <c r="K15" s="258"/>
      <c r="L15" s="156"/>
    </row>
    <row r="16" spans="1:14" ht="15" customHeight="1" x14ac:dyDescent="0.25">
      <c r="A16" s="256">
        <v>2013</v>
      </c>
      <c r="B16" s="257">
        <v>12.282999999999999</v>
      </c>
      <c r="C16" s="1"/>
      <c r="D16" s="257">
        <v>18.568999999999999</v>
      </c>
      <c r="E16" s="257"/>
      <c r="F16" s="257">
        <v>13.180999999999999</v>
      </c>
      <c r="G16" s="257"/>
      <c r="H16" s="257">
        <v>12.477</v>
      </c>
      <c r="I16" s="257"/>
      <c r="J16" s="257">
        <v>10.288</v>
      </c>
      <c r="K16" s="258"/>
      <c r="L16" s="156"/>
      <c r="N16" s="259"/>
    </row>
    <row r="17" spans="1:18" ht="15" customHeight="1" x14ac:dyDescent="0.25">
      <c r="A17" s="256">
        <v>2014</v>
      </c>
      <c r="B17" s="257">
        <v>12.282999999999999</v>
      </c>
      <c r="C17" s="1"/>
      <c r="D17" s="257">
        <v>19.190999999999999</v>
      </c>
      <c r="E17" s="257"/>
      <c r="F17" s="257">
        <v>13.145</v>
      </c>
      <c r="G17" s="257"/>
      <c r="H17" s="257">
        <v>11.901999999999999</v>
      </c>
      <c r="I17" s="257"/>
      <c r="J17" s="257">
        <v>10.323</v>
      </c>
      <c r="K17" s="258"/>
      <c r="L17" s="156"/>
      <c r="O17" s="260"/>
      <c r="P17" s="260"/>
      <c r="Q17" s="260"/>
      <c r="R17" s="260"/>
    </row>
    <row r="18" spans="1:18" ht="15" customHeight="1" x14ac:dyDescent="0.25">
      <c r="A18" s="261">
        <v>2015</v>
      </c>
      <c r="B18" s="257">
        <v>12.282999999999999</v>
      </c>
      <c r="C18" s="1"/>
      <c r="D18" s="257">
        <v>19.157</v>
      </c>
      <c r="E18" s="257"/>
      <c r="F18" s="257">
        <v>12.855</v>
      </c>
      <c r="G18" s="257"/>
      <c r="H18" s="257">
        <v>11.125</v>
      </c>
      <c r="I18" s="257"/>
      <c r="J18" s="257">
        <v>10.683999999999999</v>
      </c>
      <c r="K18" s="244"/>
      <c r="L18" s="156"/>
      <c r="O18" s="249"/>
      <c r="P18" s="249"/>
      <c r="Q18" s="249"/>
      <c r="R18" s="249"/>
    </row>
    <row r="19" spans="1:18" ht="15" customHeight="1" x14ac:dyDescent="0.25">
      <c r="A19" s="261">
        <v>2016</v>
      </c>
      <c r="B19" s="257">
        <v>12.282999999999999</v>
      </c>
      <c r="C19" s="1"/>
      <c r="D19" s="257">
        <v>19.553999999999998</v>
      </c>
      <c r="E19" s="257"/>
      <c r="F19" s="257">
        <v>12.882999999999999</v>
      </c>
      <c r="G19" s="257"/>
      <c r="H19" s="257">
        <v>10.813000000000001</v>
      </c>
      <c r="I19" s="257"/>
      <c r="J19" s="257">
        <v>10.656000000000001</v>
      </c>
      <c r="K19" s="244"/>
      <c r="L19" s="156"/>
      <c r="O19" s="73"/>
      <c r="P19" s="73"/>
      <c r="Q19" s="73"/>
      <c r="R19" s="73"/>
    </row>
    <row r="20" spans="1:18" ht="15" customHeight="1" x14ac:dyDescent="0.25">
      <c r="A20" s="261">
        <v>2017</v>
      </c>
      <c r="B20" s="257">
        <v>12.282999999999999</v>
      </c>
      <c r="C20" s="1"/>
      <c r="D20" s="257">
        <v>19.991</v>
      </c>
      <c r="E20" s="257"/>
      <c r="F20" s="257">
        <v>12.891999999999999</v>
      </c>
      <c r="G20" s="257"/>
      <c r="H20" s="257">
        <v>10.933999999999999</v>
      </c>
      <c r="I20" s="257"/>
      <c r="J20" s="257">
        <v>10.574</v>
      </c>
      <c r="K20" s="244"/>
      <c r="L20" s="156"/>
      <c r="N20" s="1"/>
      <c r="O20" s="262"/>
      <c r="P20" s="262"/>
      <c r="Q20" s="262"/>
      <c r="R20" s="262"/>
    </row>
    <row r="21" spans="1:18" ht="15" customHeight="1" x14ac:dyDescent="0.25">
      <c r="A21" s="261">
        <v>2018</v>
      </c>
      <c r="B21" s="257">
        <v>12.282999999999999</v>
      </c>
      <c r="C21" s="1"/>
      <c r="D21" s="257">
        <v>20.385000000000002</v>
      </c>
      <c r="E21" s="257"/>
      <c r="F21" s="257">
        <v>12.718999999999999</v>
      </c>
      <c r="G21" s="257"/>
      <c r="H21" s="257">
        <v>11.891</v>
      </c>
      <c r="I21" s="257"/>
      <c r="J21" s="257">
        <v>10.513999999999999</v>
      </c>
      <c r="K21" s="244"/>
      <c r="L21" s="156"/>
      <c r="N21" s="1"/>
      <c r="O21" s="262"/>
      <c r="P21" s="262"/>
      <c r="Q21" s="262"/>
      <c r="R21" s="262"/>
    </row>
    <row r="22" spans="1:18" ht="15" customHeight="1" x14ac:dyDescent="0.25">
      <c r="A22" s="261">
        <v>2019</v>
      </c>
      <c r="B22" s="257">
        <v>12.282999999999999</v>
      </c>
      <c r="C22" s="1"/>
      <c r="D22" s="257">
        <v>20.919</v>
      </c>
      <c r="E22" s="257"/>
      <c r="F22" s="257">
        <v>12.612</v>
      </c>
      <c r="G22" s="257"/>
      <c r="H22" s="257">
        <v>12.093</v>
      </c>
      <c r="I22" s="257"/>
      <c r="J22" s="257">
        <v>10.513999999999999</v>
      </c>
      <c r="K22" s="244"/>
      <c r="L22" s="156"/>
    </row>
    <row r="23" spans="1:18" ht="15" customHeight="1" x14ac:dyDescent="0.25">
      <c r="A23" s="261">
        <v>2020</v>
      </c>
      <c r="B23" s="257">
        <v>12.282999999999999</v>
      </c>
      <c r="C23" s="1"/>
      <c r="D23" s="257">
        <v>21.167000000000002</v>
      </c>
      <c r="E23" s="257"/>
      <c r="F23" s="257">
        <v>12.473000000000001</v>
      </c>
      <c r="G23" s="257"/>
      <c r="H23" s="257">
        <v>12.536</v>
      </c>
      <c r="I23" s="257"/>
      <c r="J23" s="257">
        <v>10.537000000000001</v>
      </c>
      <c r="K23" s="244"/>
      <c r="L23" s="156"/>
    </row>
    <row r="24" spans="1:18" ht="15" customHeight="1" x14ac:dyDescent="0.25">
      <c r="A24" s="261">
        <v>2021</v>
      </c>
      <c r="B24" s="257">
        <v>12.282999999999999</v>
      </c>
      <c r="C24" s="1"/>
      <c r="D24" s="257">
        <v>21.045000000000002</v>
      </c>
      <c r="E24" s="257"/>
      <c r="F24" s="257">
        <v>12.266999999999999</v>
      </c>
      <c r="G24" s="257"/>
      <c r="H24" s="257">
        <v>12.826000000000001</v>
      </c>
      <c r="I24" s="257"/>
      <c r="J24" s="257">
        <v>10.694000000000001</v>
      </c>
      <c r="K24" s="244"/>
      <c r="L24" s="156"/>
    </row>
    <row r="25" spans="1:18" ht="15" customHeight="1" x14ac:dyDescent="0.25">
      <c r="A25" s="261">
        <v>2022</v>
      </c>
      <c r="B25" s="257">
        <v>12.282999999999999</v>
      </c>
      <c r="C25" s="1"/>
      <c r="D25" s="257">
        <v>19.963000000000001</v>
      </c>
      <c r="E25" s="257"/>
      <c r="F25" s="257">
        <v>12.234999999999999</v>
      </c>
      <c r="G25" s="257"/>
      <c r="H25" s="257">
        <v>12.289</v>
      </c>
      <c r="I25" s="257"/>
      <c r="J25" s="257">
        <v>10.755000000000001</v>
      </c>
      <c r="K25" s="244"/>
      <c r="L25" s="156"/>
    </row>
    <row r="26" spans="1:18" ht="15" customHeight="1" x14ac:dyDescent="0.25">
      <c r="A26" s="261">
        <v>2023</v>
      </c>
      <c r="B26" s="257">
        <v>12.282999999999999</v>
      </c>
      <c r="C26" s="1"/>
      <c r="D26" s="257">
        <v>20.309000000000001</v>
      </c>
      <c r="E26" s="257"/>
      <c r="F26" s="257">
        <v>12.266999999999999</v>
      </c>
      <c r="G26" s="257"/>
      <c r="H26" s="257">
        <v>12.755000000000001</v>
      </c>
      <c r="I26" s="257"/>
      <c r="J26" s="257">
        <v>10.646000000000001</v>
      </c>
      <c r="K26" s="244"/>
      <c r="L26" s="156"/>
    </row>
    <row r="27" spans="1:18" ht="15" customHeight="1" x14ac:dyDescent="0.25">
      <c r="A27" s="261">
        <v>2024</v>
      </c>
      <c r="B27" s="257">
        <v>12.282999999999999</v>
      </c>
      <c r="C27" s="1"/>
      <c r="D27" s="257">
        <v>20.085000000000001</v>
      </c>
      <c r="E27" s="257"/>
      <c r="F27" s="257">
        <v>12.502000000000001</v>
      </c>
      <c r="G27" s="257"/>
      <c r="H27" s="257">
        <v>12.093999999999999</v>
      </c>
      <c r="I27" s="257"/>
      <c r="J27" s="257">
        <v>10.592000000000001</v>
      </c>
      <c r="K27" s="244"/>
      <c r="L27" s="156"/>
    </row>
    <row r="28" spans="1:18" ht="15" customHeight="1" x14ac:dyDescent="0.25">
      <c r="A28" s="263">
        <v>2025</v>
      </c>
      <c r="B28" s="264">
        <v>12.282999999999999</v>
      </c>
      <c r="C28" s="265"/>
      <c r="D28" s="264">
        <v>20.085000000000001</v>
      </c>
      <c r="E28" s="264"/>
      <c r="F28" s="264">
        <v>12.5</v>
      </c>
      <c r="G28" s="264"/>
      <c r="H28" s="264">
        <v>11.180999999999999</v>
      </c>
      <c r="I28" s="264"/>
      <c r="J28" s="264">
        <v>10.762</v>
      </c>
      <c r="K28" s="245"/>
      <c r="L28" s="156"/>
    </row>
    <row r="29" spans="1:18" x14ac:dyDescent="0.2">
      <c r="A29" s="266"/>
      <c r="L29" s="229"/>
      <c r="M29" s="229"/>
    </row>
    <row r="30" spans="1:18" x14ac:dyDescent="0.2">
      <c r="L30" s="229"/>
      <c r="M30" s="229"/>
    </row>
  </sheetData>
  <mergeCells count="5">
    <mergeCell ref="A1:K1"/>
    <mergeCell ref="A2:K2"/>
    <mergeCell ref="B6:K6"/>
    <mergeCell ref="A3:K3"/>
    <mergeCell ref="A4:K4"/>
  </mergeCells>
  <printOptions horizontalCentered="1"/>
  <pageMargins left="0.7" right="0.7" top="0.75" bottom="0.75" header="0.3" footer="0.3"/>
  <pageSetup orientation="portrait" horizontalDpi="4294967295" verticalDpi="4294967295"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34"/>
  <sheetViews>
    <sheetView showGridLines="0" zoomScaleNormal="100" workbookViewId="0">
      <selection sqref="A1:E1"/>
    </sheetView>
  </sheetViews>
  <sheetFormatPr defaultColWidth="13.85546875" defaultRowHeight="12.75" x14ac:dyDescent="0.2"/>
  <cols>
    <col min="1" max="1" width="11" customWidth="1"/>
    <col min="2" max="3" width="15.7109375" customWidth="1"/>
    <col min="4" max="4" width="3.140625" customWidth="1"/>
    <col min="5" max="5" width="13.7109375" customWidth="1"/>
  </cols>
  <sheetData>
    <row r="1" spans="1:5" ht="15.75" x14ac:dyDescent="0.25">
      <c r="A1" s="951" t="s">
        <v>313</v>
      </c>
      <c r="B1" s="951"/>
      <c r="C1" s="951"/>
      <c r="D1" s="951"/>
      <c r="E1" s="951"/>
    </row>
    <row r="2" spans="1:5" ht="15.75" customHeight="1" x14ac:dyDescent="0.25">
      <c r="A2" s="1009" t="s">
        <v>233</v>
      </c>
      <c r="B2" s="1009"/>
      <c r="C2" s="1009"/>
      <c r="D2" s="1009"/>
      <c r="E2" s="1009"/>
    </row>
    <row r="3" spans="1:5" ht="15.75" customHeight="1" x14ac:dyDescent="0.25">
      <c r="A3" s="1009" t="s">
        <v>234</v>
      </c>
      <c r="B3" s="1009"/>
      <c r="C3" s="1009"/>
      <c r="D3" s="1009"/>
      <c r="E3" s="1009"/>
    </row>
    <row r="4" spans="1:5" ht="15.75" customHeight="1" x14ac:dyDescent="0.25">
      <c r="A4" s="215" t="s">
        <v>427</v>
      </c>
      <c r="B4" s="215"/>
      <c r="C4" s="215"/>
      <c r="D4" s="215"/>
      <c r="E4" s="215"/>
    </row>
    <row r="5" spans="1:5" ht="15.75" customHeight="1" x14ac:dyDescent="0.25">
      <c r="A5" s="620"/>
      <c r="B5" s="215"/>
      <c r="C5" s="215"/>
      <c r="D5" s="215"/>
      <c r="E5" s="215"/>
    </row>
    <row r="6" spans="1:5" ht="12" customHeight="1" x14ac:dyDescent="0.2">
      <c r="A6" s="16"/>
      <c r="B6" s="16"/>
      <c r="C6" s="16"/>
      <c r="D6" s="16"/>
      <c r="E6" s="16"/>
    </row>
    <row r="7" spans="1:5" ht="15" x14ac:dyDescent="0.25">
      <c r="A7" s="600"/>
      <c r="B7" s="601"/>
      <c r="C7" s="601"/>
      <c r="D7" s="601"/>
      <c r="E7" s="388" t="s">
        <v>235</v>
      </c>
    </row>
    <row r="8" spans="1:5" ht="15" customHeight="1" x14ac:dyDescent="0.25">
      <c r="A8" s="602" t="s">
        <v>206</v>
      </c>
      <c r="B8" s="622" t="s">
        <v>129</v>
      </c>
      <c r="C8" s="622" t="s">
        <v>443</v>
      </c>
      <c r="D8" s="38"/>
      <c r="E8" s="387" t="s">
        <v>236</v>
      </c>
    </row>
    <row r="9" spans="1:5" ht="15" customHeight="1" x14ac:dyDescent="0.25">
      <c r="A9" s="604" t="s">
        <v>168</v>
      </c>
      <c r="B9" s="623" t="s">
        <v>73</v>
      </c>
      <c r="C9" s="623" t="s">
        <v>73</v>
      </c>
      <c r="D9" s="605"/>
      <c r="E9" s="385" t="s">
        <v>237</v>
      </c>
    </row>
    <row r="10" spans="1:5" ht="9" customHeight="1" x14ac:dyDescent="0.2">
      <c r="A10" s="603"/>
      <c r="B10" s="39"/>
      <c r="C10" s="39"/>
      <c r="D10" s="39"/>
      <c r="E10" s="312"/>
    </row>
    <row r="11" spans="1:5" ht="18" customHeight="1" x14ac:dyDescent="0.25">
      <c r="A11" s="602">
        <v>2006</v>
      </c>
      <c r="B11" s="592">
        <v>13668.1</v>
      </c>
      <c r="C11" s="592">
        <v>12636.355143999999</v>
      </c>
      <c r="D11" s="78"/>
      <c r="E11" s="593">
        <v>92.451439073463021</v>
      </c>
    </row>
    <row r="12" spans="1:5" ht="18" customHeight="1" x14ac:dyDescent="0.25">
      <c r="A12" s="602">
        <v>2007</v>
      </c>
      <c r="B12" s="592">
        <v>14291.2</v>
      </c>
      <c r="C12" s="592">
        <v>13122.811801</v>
      </c>
      <c r="D12" s="78"/>
      <c r="E12" s="593">
        <v>91.824422028940873</v>
      </c>
    </row>
    <row r="13" spans="1:5" ht="18" customHeight="1" x14ac:dyDescent="0.25">
      <c r="A13" s="602">
        <v>2008</v>
      </c>
      <c r="B13" s="592">
        <v>14356.2</v>
      </c>
      <c r="C13" s="594">
        <v>13203.929931999999</v>
      </c>
      <c r="D13" s="78"/>
      <c r="E13" s="593">
        <v>91.973711232777461</v>
      </c>
    </row>
    <row r="14" spans="1:5" ht="18" customHeight="1" x14ac:dyDescent="0.25">
      <c r="A14" s="602">
        <v>2009</v>
      </c>
      <c r="B14" s="592">
        <v>15903.478107000001</v>
      </c>
      <c r="C14" s="594">
        <v>14487.231341999999</v>
      </c>
      <c r="D14" s="78"/>
      <c r="E14" s="593">
        <v>91.094735658002804</v>
      </c>
    </row>
    <row r="15" spans="1:5" ht="18" customHeight="1" x14ac:dyDescent="0.25">
      <c r="A15" s="602">
        <v>2010</v>
      </c>
      <c r="B15" s="594">
        <v>17588.124488000001</v>
      </c>
      <c r="C15" s="592">
        <v>16369.446932999999</v>
      </c>
      <c r="D15" s="595"/>
      <c r="E15" s="593">
        <v>93.071020415897792</v>
      </c>
    </row>
    <row r="16" spans="1:5" ht="18" customHeight="1" x14ac:dyDescent="0.25">
      <c r="A16" s="602">
        <v>2011</v>
      </c>
      <c r="B16" s="594">
        <v>18323.689138999998</v>
      </c>
      <c r="C16" s="592">
        <v>17086.483859</v>
      </c>
      <c r="D16" s="595"/>
      <c r="E16" s="593">
        <v>93.248055723851266</v>
      </c>
    </row>
    <row r="17" spans="1:5" ht="18" customHeight="1" x14ac:dyDescent="0.25">
      <c r="A17" s="602">
        <v>2012</v>
      </c>
      <c r="B17" s="594">
        <v>19284.647839999998</v>
      </c>
      <c r="C17" s="592">
        <v>18157.722065000002</v>
      </c>
      <c r="D17" s="595"/>
      <c r="E17" s="593">
        <v>94.156358029714511</v>
      </c>
    </row>
    <row r="18" spans="1:5" ht="18" customHeight="1" x14ac:dyDescent="0.25">
      <c r="A18" s="602">
        <v>2013</v>
      </c>
      <c r="B18" s="594">
        <v>20133.099999999999</v>
      </c>
      <c r="C18" s="592">
        <v>18969.610476999998</v>
      </c>
      <c r="D18" s="596"/>
      <c r="E18" s="593">
        <v>94.221011553114025</v>
      </c>
    </row>
    <row r="19" spans="1:5" ht="18" customHeight="1" x14ac:dyDescent="0.25">
      <c r="A19" s="602">
        <v>2014</v>
      </c>
      <c r="B19" s="594">
        <v>21285.240680999999</v>
      </c>
      <c r="C19" s="594">
        <v>20202.022324000001</v>
      </c>
      <c r="D19" s="596"/>
      <c r="E19" s="593">
        <v>94.910941467686015</v>
      </c>
    </row>
    <row r="20" spans="1:5" s="11" customFormat="1" ht="18" customHeight="1" x14ac:dyDescent="0.25">
      <c r="A20" s="68">
        <v>2015</v>
      </c>
      <c r="B20" s="594">
        <v>22591.529494999999</v>
      </c>
      <c r="C20" s="594">
        <v>21517.932115</v>
      </c>
      <c r="D20" s="596"/>
      <c r="E20" s="593">
        <v>95.247787980722549</v>
      </c>
    </row>
    <row r="21" spans="1:5" s="272" customFormat="1" ht="18" customHeight="1" x14ac:dyDescent="0.25">
      <c r="A21" s="68">
        <v>2016</v>
      </c>
      <c r="B21" s="594">
        <v>24144.998062999999</v>
      </c>
      <c r="C21" s="594">
        <v>23180.583999999999</v>
      </c>
      <c r="D21" s="596"/>
      <c r="E21" s="593">
        <v>96.005739737548893</v>
      </c>
    </row>
    <row r="22" spans="1:5" s="272" customFormat="1" ht="18" customHeight="1" x14ac:dyDescent="0.25">
      <c r="A22" s="68">
        <v>2017</v>
      </c>
      <c r="B22" s="594">
        <v>25794.1</v>
      </c>
      <c r="C22" s="594">
        <v>24679.411854999998</v>
      </c>
      <c r="D22" s="596"/>
      <c r="E22" s="593">
        <v>95.678515067399132</v>
      </c>
    </row>
    <row r="23" spans="1:5" s="272" customFormat="1" ht="18" customHeight="1" x14ac:dyDescent="0.25">
      <c r="A23" s="68">
        <v>2018</v>
      </c>
      <c r="B23" s="594">
        <v>27726.2</v>
      </c>
      <c r="C23" s="594">
        <v>26407.629000000001</v>
      </c>
      <c r="D23" s="596"/>
      <c r="E23" s="593">
        <v>95.244314042313775</v>
      </c>
    </row>
    <row r="24" spans="1:5" s="272" customFormat="1" ht="18" customHeight="1" x14ac:dyDescent="0.25">
      <c r="A24" s="68">
        <v>2019</v>
      </c>
      <c r="B24" s="594">
        <v>29574.7</v>
      </c>
      <c r="C24" s="594">
        <v>27884.735000000001</v>
      </c>
      <c r="D24" s="595"/>
      <c r="E24" s="593">
        <v>94.285774665508015</v>
      </c>
    </row>
    <row r="25" spans="1:5" s="272" customFormat="1" ht="18" customHeight="1" x14ac:dyDescent="0.25">
      <c r="A25" s="68">
        <v>2020</v>
      </c>
      <c r="B25" s="594">
        <v>31629.824245</v>
      </c>
      <c r="C25" s="594">
        <v>29815.934907999999</v>
      </c>
      <c r="D25" s="595"/>
      <c r="E25" s="593">
        <v>94.26525635125293</v>
      </c>
    </row>
    <row r="26" spans="1:5" s="272" customFormat="1" ht="18" customHeight="1" x14ac:dyDescent="0.25">
      <c r="A26" s="68">
        <v>2021</v>
      </c>
      <c r="B26" s="594">
        <v>33371.440288999998</v>
      </c>
      <c r="C26" s="594">
        <v>31464.47</v>
      </c>
      <c r="D26" s="595"/>
      <c r="E26" s="593">
        <v>94.285621859633721</v>
      </c>
    </row>
    <row r="27" spans="1:5" ht="18" customHeight="1" x14ac:dyDescent="0.25">
      <c r="A27" s="68">
        <v>2022</v>
      </c>
      <c r="B27" s="594">
        <v>31636.048999999999</v>
      </c>
      <c r="C27" s="594">
        <v>29582.215</v>
      </c>
      <c r="D27" s="595"/>
      <c r="E27" s="593">
        <v>93.507931410777616</v>
      </c>
    </row>
    <row r="28" spans="1:5" ht="18" customHeight="1" x14ac:dyDescent="0.25">
      <c r="A28" s="68">
        <v>2023</v>
      </c>
      <c r="B28" s="594">
        <v>33853.65064</v>
      </c>
      <c r="C28" s="594">
        <v>31644.666000000001</v>
      </c>
      <c r="D28" s="595"/>
      <c r="E28" s="593">
        <v>93.474899757516965</v>
      </c>
    </row>
    <row r="29" spans="1:5" ht="18" customHeight="1" x14ac:dyDescent="0.25">
      <c r="A29" s="68">
        <v>2024</v>
      </c>
      <c r="B29" s="594">
        <v>35340.492356000002</v>
      </c>
      <c r="C29" s="594">
        <v>32987.025000000001</v>
      </c>
      <c r="D29" s="901">
        <v>1</v>
      </c>
      <c r="E29" s="593">
        <v>93.340592620237118</v>
      </c>
    </row>
    <row r="30" spans="1:5" ht="18" customHeight="1" x14ac:dyDescent="0.25">
      <c r="A30" s="74">
        <v>2025</v>
      </c>
      <c r="B30" s="597">
        <v>36862.290588000003</v>
      </c>
      <c r="C30" s="598">
        <v>34541</v>
      </c>
      <c r="D30" s="902">
        <v>2</v>
      </c>
      <c r="E30" s="599">
        <v>93.702804272408216</v>
      </c>
    </row>
    <row r="31" spans="1:5" ht="15.75" x14ac:dyDescent="0.25">
      <c r="A31" s="129"/>
      <c r="B31" s="11"/>
      <c r="E31" s="273"/>
    </row>
    <row r="32" spans="1:5" x14ac:dyDescent="0.2">
      <c r="A32" t="s">
        <v>444</v>
      </c>
    </row>
    <row r="33" spans="1:1" x14ac:dyDescent="0.2">
      <c r="A33" s="899" t="s">
        <v>445</v>
      </c>
    </row>
    <row r="34" spans="1:1" x14ac:dyDescent="0.2">
      <c r="A34" s="913" t="s">
        <v>446</v>
      </c>
    </row>
  </sheetData>
  <mergeCells count="3">
    <mergeCell ref="A2:E2"/>
    <mergeCell ref="A3:E3"/>
    <mergeCell ref="A1:E1"/>
  </mergeCells>
  <hyperlinks>
    <hyperlink ref="A34" r:id="rId1" xr:uid="{F2CE9E4B-F588-4BA6-A22A-B51E8CE0FCF6}"/>
  </hyperlinks>
  <printOptions horizontalCentered="1"/>
  <pageMargins left="0.7" right="0.7" top="0.75" bottom="0.75" header="0.3" footer="0.3"/>
  <pageSetup orientation="portrait" horizontalDpi="4294967295" verticalDpi="4294967295"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41"/>
  <sheetViews>
    <sheetView showGridLines="0" zoomScaleNormal="100" workbookViewId="0">
      <selection sqref="A1:L1"/>
    </sheetView>
  </sheetViews>
  <sheetFormatPr defaultRowHeight="12.75" x14ac:dyDescent="0.2"/>
  <cols>
    <col min="2" max="3" width="10.42578125" bestFit="1" customWidth="1"/>
    <col min="4" max="4" width="11.85546875" bestFit="1" customWidth="1"/>
    <col min="5" max="5" width="11" customWidth="1"/>
    <col min="6" max="6" width="12.7109375" customWidth="1"/>
    <col min="7" max="7" width="13" customWidth="1"/>
    <col min="8" max="8" width="11.42578125" customWidth="1"/>
    <col min="9" max="9" width="12.28515625" customWidth="1"/>
    <col min="10" max="10" width="10" customWidth="1"/>
    <col min="11" max="11" width="10.140625" customWidth="1"/>
    <col min="12" max="12" width="2.28515625" customWidth="1"/>
  </cols>
  <sheetData>
    <row r="1" spans="1:12" ht="15.75" x14ac:dyDescent="0.25">
      <c r="A1" s="951" t="s">
        <v>314</v>
      </c>
      <c r="B1" s="951"/>
      <c r="C1" s="951"/>
      <c r="D1" s="951"/>
      <c r="E1" s="951"/>
      <c r="F1" s="951"/>
      <c r="G1" s="951"/>
      <c r="H1" s="951"/>
      <c r="I1" s="951"/>
      <c r="J1" s="951"/>
      <c r="K1" s="951"/>
      <c r="L1" s="951"/>
    </row>
    <row r="2" spans="1:12" ht="15.75" x14ac:dyDescent="0.25">
      <c r="A2" s="945" t="s">
        <v>238</v>
      </c>
      <c r="B2" s="945"/>
      <c r="C2" s="945"/>
      <c r="D2" s="945"/>
      <c r="E2" s="945"/>
      <c r="F2" s="945"/>
      <c r="G2" s="945"/>
      <c r="H2" s="945"/>
      <c r="I2" s="945"/>
      <c r="J2" s="945"/>
      <c r="K2" s="945"/>
      <c r="L2" s="945"/>
    </row>
    <row r="3" spans="1:12" ht="15.75" x14ac:dyDescent="0.25">
      <c r="A3" s="945" t="s">
        <v>428</v>
      </c>
      <c r="B3" s="945"/>
      <c r="C3" s="945"/>
      <c r="D3" s="945"/>
      <c r="E3" s="945"/>
      <c r="F3" s="945"/>
      <c r="G3" s="945"/>
      <c r="H3" s="945"/>
      <c r="I3" s="945"/>
      <c r="J3" s="945"/>
      <c r="K3" s="945"/>
      <c r="L3" s="945"/>
    </row>
    <row r="4" spans="1:12" ht="15.75" customHeight="1" x14ac:dyDescent="0.2">
      <c r="A4" s="1003" t="s">
        <v>323</v>
      </c>
      <c r="B4" s="1003"/>
      <c r="C4" s="1003"/>
      <c r="D4" s="1003"/>
      <c r="E4" s="1003"/>
      <c r="F4" s="1003"/>
      <c r="G4" s="1003"/>
      <c r="H4" s="1003"/>
      <c r="I4" s="1003"/>
      <c r="J4" s="1003"/>
      <c r="K4" s="1003"/>
      <c r="L4" s="1003"/>
    </row>
    <row r="5" spans="1:12" ht="14.25" x14ac:dyDescent="0.2">
      <c r="A5" s="39"/>
      <c r="B5" s="39"/>
      <c r="C5" s="39"/>
      <c r="D5" s="39"/>
      <c r="E5" s="39"/>
      <c r="F5" s="39"/>
      <c r="G5" s="39"/>
      <c r="H5" s="39"/>
      <c r="I5" s="39"/>
      <c r="J5" s="39"/>
      <c r="K5" s="39"/>
      <c r="L5" s="39"/>
    </row>
    <row r="6" spans="1:12" ht="15" x14ac:dyDescent="0.25">
      <c r="A6" s="274"/>
      <c r="B6" s="1014" t="s">
        <v>239</v>
      </c>
      <c r="C6" s="1021"/>
      <c r="D6" s="1021"/>
      <c r="E6" s="1021"/>
      <c r="F6" s="1022"/>
      <c r="G6" s="1014" t="s">
        <v>240</v>
      </c>
      <c r="H6" s="1021"/>
      <c r="I6" s="1023"/>
      <c r="J6" s="275"/>
      <c r="K6" s="275"/>
      <c r="L6" s="276"/>
    </row>
    <row r="7" spans="1:12" ht="15" x14ac:dyDescent="0.25">
      <c r="A7" s="140"/>
      <c r="B7" s="277"/>
      <c r="C7" s="278"/>
      <c r="D7" s="278"/>
      <c r="E7" s="278"/>
      <c r="F7" s="279" t="s">
        <v>358</v>
      </c>
      <c r="G7" s="606" t="s">
        <v>241</v>
      </c>
      <c r="H7" s="278"/>
      <c r="I7" s="281"/>
      <c r="J7" s="39"/>
      <c r="K7" s="39"/>
      <c r="L7" s="258"/>
    </row>
    <row r="8" spans="1:12" ht="15" x14ac:dyDescent="0.25">
      <c r="A8" s="282"/>
      <c r="B8" s="280"/>
      <c r="C8" s="236"/>
      <c r="D8" s="236"/>
      <c r="E8" s="236"/>
      <c r="F8" s="236" t="s">
        <v>359</v>
      </c>
      <c r="G8" s="606" t="s">
        <v>242</v>
      </c>
      <c r="H8" s="236"/>
      <c r="I8" s="283"/>
      <c r="J8" s="243"/>
      <c r="K8" s="243"/>
      <c r="L8" s="284"/>
    </row>
    <row r="9" spans="1:12" ht="15" x14ac:dyDescent="0.25">
      <c r="A9" s="285" t="s">
        <v>206</v>
      </c>
      <c r="B9" s="280" t="s">
        <v>161</v>
      </c>
      <c r="C9" s="236" t="s">
        <v>243</v>
      </c>
      <c r="D9" s="236" t="s">
        <v>244</v>
      </c>
      <c r="E9" s="286" t="s">
        <v>177</v>
      </c>
      <c r="F9" s="287" t="s">
        <v>244</v>
      </c>
      <c r="G9" s="607" t="s">
        <v>245</v>
      </c>
      <c r="H9" s="607" t="s">
        <v>246</v>
      </c>
      <c r="I9" s="288" t="s">
        <v>360</v>
      </c>
      <c r="J9" s="1018" t="s">
        <v>247</v>
      </c>
      <c r="K9" s="967"/>
      <c r="L9" s="284"/>
    </row>
    <row r="10" spans="1:12" ht="15.75" customHeight="1" x14ac:dyDescent="0.25">
      <c r="A10" s="285" t="s">
        <v>168</v>
      </c>
      <c r="B10" s="289" t="s">
        <v>31</v>
      </c>
      <c r="C10" s="239" t="s">
        <v>361</v>
      </c>
      <c r="D10" s="239" t="s">
        <v>358</v>
      </c>
      <c r="E10" s="625" t="s">
        <v>362</v>
      </c>
      <c r="F10" s="290" t="s">
        <v>248</v>
      </c>
      <c r="G10" s="608" t="s">
        <v>363</v>
      </c>
      <c r="H10" s="608" t="s">
        <v>364</v>
      </c>
      <c r="I10" s="291" t="s">
        <v>248</v>
      </c>
      <c r="J10" s="1019" t="s">
        <v>249</v>
      </c>
      <c r="K10" s="1020"/>
      <c r="L10" s="292"/>
    </row>
    <row r="11" spans="1:12" ht="14.25" x14ac:dyDescent="0.2">
      <c r="A11" s="142"/>
      <c r="B11" s="293" t="s">
        <v>250</v>
      </c>
      <c r="C11" s="294" t="s">
        <v>251</v>
      </c>
      <c r="D11" s="294" t="s">
        <v>252</v>
      </c>
      <c r="E11" s="294" t="s">
        <v>253</v>
      </c>
      <c r="F11" s="295" t="s">
        <v>254</v>
      </c>
      <c r="G11" s="294" t="s">
        <v>255</v>
      </c>
      <c r="H11" s="294" t="s">
        <v>256</v>
      </c>
      <c r="I11" s="296" t="s">
        <v>257</v>
      </c>
      <c r="J11" s="294" t="s">
        <v>258</v>
      </c>
      <c r="K11" s="294" t="s">
        <v>259</v>
      </c>
      <c r="L11" s="297"/>
    </row>
    <row r="12" spans="1:12" ht="14.25" x14ac:dyDescent="0.2">
      <c r="A12" s="393"/>
      <c r="B12" s="394"/>
      <c r="C12" s="395"/>
      <c r="D12" s="395"/>
      <c r="E12" s="395"/>
      <c r="F12" s="396"/>
      <c r="G12" s="395"/>
      <c r="H12" s="395"/>
      <c r="I12" s="397"/>
      <c r="J12" s="398"/>
      <c r="K12" s="395"/>
      <c r="L12" s="223"/>
    </row>
    <row r="13" spans="1:12" s="304" customFormat="1" ht="15" customHeight="1" x14ac:dyDescent="0.25">
      <c r="A13" s="302">
        <v>2006</v>
      </c>
      <c r="B13" s="300">
        <v>13668.1</v>
      </c>
      <c r="C13" s="301">
        <v>1141</v>
      </c>
      <c r="D13" s="301">
        <v>12527.1</v>
      </c>
      <c r="E13" s="305">
        <v>868</v>
      </c>
      <c r="F13" s="298">
        <v>11659.1</v>
      </c>
      <c r="G13" s="300">
        <v>11762.7</v>
      </c>
      <c r="H13" s="301">
        <v>70.3</v>
      </c>
      <c r="I13" s="298">
        <v>11692.400000000001</v>
      </c>
      <c r="J13" s="197">
        <v>33.300000000001091</v>
      </c>
      <c r="K13" s="299">
        <v>2.8480038315487912E-3</v>
      </c>
      <c r="L13" s="303"/>
    </row>
    <row r="14" spans="1:12" ht="15" customHeight="1" x14ac:dyDescent="0.25">
      <c r="A14" s="68">
        <v>2007</v>
      </c>
      <c r="B14" s="300">
        <v>14291.2</v>
      </c>
      <c r="C14" s="301">
        <v>220.98</v>
      </c>
      <c r="D14" s="301">
        <v>14070.220000000001</v>
      </c>
      <c r="E14" s="305">
        <v>939.19000000000233</v>
      </c>
      <c r="F14" s="298">
        <v>13131.029999999999</v>
      </c>
      <c r="G14" s="300">
        <v>13333.88</v>
      </c>
      <c r="H14" s="301">
        <v>72.77</v>
      </c>
      <c r="I14" s="298">
        <v>13261.109999999999</v>
      </c>
      <c r="J14" s="197">
        <v>130.07999999999993</v>
      </c>
      <c r="K14" s="299">
        <v>9.8091336245608347E-3</v>
      </c>
      <c r="L14" s="258"/>
    </row>
    <row r="15" spans="1:12" ht="15" customHeight="1" x14ac:dyDescent="0.25">
      <c r="A15" s="68">
        <v>2008</v>
      </c>
      <c r="B15" s="300">
        <v>14356.2</v>
      </c>
      <c r="C15" s="301">
        <v>2952.1</v>
      </c>
      <c r="D15" s="301">
        <v>11404.1</v>
      </c>
      <c r="E15" s="305">
        <v>941.70000000000073</v>
      </c>
      <c r="F15" s="298">
        <v>10462.4</v>
      </c>
      <c r="G15" s="301">
        <v>15025.6</v>
      </c>
      <c r="H15" s="301">
        <v>76.599999999999994</v>
      </c>
      <c r="I15" s="298">
        <v>14949</v>
      </c>
      <c r="J15" s="197">
        <v>4486.6000000000004</v>
      </c>
      <c r="K15" s="299">
        <v>0.30012709880259553</v>
      </c>
      <c r="L15" s="258"/>
    </row>
    <row r="16" spans="1:12" ht="15" customHeight="1" x14ac:dyDescent="0.25">
      <c r="A16" s="68">
        <v>2009</v>
      </c>
      <c r="B16" s="300">
        <v>15903.478107000001</v>
      </c>
      <c r="C16" s="301">
        <v>1168.9000000000001</v>
      </c>
      <c r="D16" s="301">
        <v>14734.578107000001</v>
      </c>
      <c r="E16" s="305">
        <v>945</v>
      </c>
      <c r="F16" s="298">
        <v>13789.578107000001</v>
      </c>
      <c r="G16" s="301">
        <v>17604.7</v>
      </c>
      <c r="H16" s="301">
        <v>79</v>
      </c>
      <c r="I16" s="298">
        <v>17525.7</v>
      </c>
      <c r="J16" s="197">
        <v>3736.1218929999995</v>
      </c>
      <c r="K16" s="299">
        <v>0.21317961011543043</v>
      </c>
      <c r="L16" s="258"/>
    </row>
    <row r="17" spans="1:12" ht="15" customHeight="1" x14ac:dyDescent="0.25">
      <c r="A17" s="68">
        <v>2010</v>
      </c>
      <c r="B17" s="300">
        <v>17588.124488000001</v>
      </c>
      <c r="C17" s="301">
        <v>295.75903399999999</v>
      </c>
      <c r="D17" s="301">
        <v>17292.365454000003</v>
      </c>
      <c r="E17" s="305">
        <v>823</v>
      </c>
      <c r="F17" s="298">
        <v>16469.365454000003</v>
      </c>
      <c r="G17" s="301">
        <v>18726.064499</v>
      </c>
      <c r="H17" s="301">
        <v>84.496407000000005</v>
      </c>
      <c r="I17" s="298">
        <v>18641.568092000001</v>
      </c>
      <c r="J17" s="197">
        <v>2172.2026379999988</v>
      </c>
      <c r="K17" s="299">
        <v>0.11652467363688122</v>
      </c>
      <c r="L17" s="258"/>
    </row>
    <row r="18" spans="1:12" ht="15" customHeight="1" x14ac:dyDescent="0.25">
      <c r="A18" s="68">
        <v>2011</v>
      </c>
      <c r="B18" s="300">
        <v>18323.689138999998</v>
      </c>
      <c r="C18" s="301">
        <v>921.21135800000002</v>
      </c>
      <c r="D18" s="301">
        <v>17402.477780999998</v>
      </c>
      <c r="E18" s="305">
        <v>914</v>
      </c>
      <c r="F18" s="298">
        <v>16488.477780999998</v>
      </c>
      <c r="G18" s="301">
        <v>19056.100939</v>
      </c>
      <c r="H18" s="301">
        <v>83.021324000000007</v>
      </c>
      <c r="I18" s="298">
        <v>18973.079614999999</v>
      </c>
      <c r="J18" s="197">
        <v>2484.601834000001</v>
      </c>
      <c r="K18" s="299">
        <v>0.13095406146062288</v>
      </c>
      <c r="L18" s="258"/>
    </row>
    <row r="19" spans="1:12" ht="15" customHeight="1" x14ac:dyDescent="0.25">
      <c r="A19" s="68">
        <v>2012</v>
      </c>
      <c r="B19" s="300">
        <v>19284.647839999998</v>
      </c>
      <c r="C19" s="301">
        <v>1135.5423840000001</v>
      </c>
      <c r="D19" s="301">
        <v>18149.105455999998</v>
      </c>
      <c r="E19" s="305">
        <v>968</v>
      </c>
      <c r="F19" s="298">
        <v>17181.105455999998</v>
      </c>
      <c r="G19" s="301">
        <v>19024.173481999998</v>
      </c>
      <c r="H19" s="301">
        <v>88.199287999999996</v>
      </c>
      <c r="I19" s="298">
        <v>18935.974193999999</v>
      </c>
      <c r="J19" s="197">
        <v>1754.868738000001</v>
      </c>
      <c r="K19" s="299">
        <v>9.2673802785179338E-2</v>
      </c>
      <c r="L19" s="258"/>
    </row>
    <row r="20" spans="1:12" ht="15" customHeight="1" x14ac:dyDescent="0.25">
      <c r="A20" s="68">
        <v>2013</v>
      </c>
      <c r="B20" s="306">
        <v>20133.099999999999</v>
      </c>
      <c r="C20" s="305">
        <v>2896.2</v>
      </c>
      <c r="D20" s="301">
        <v>17236.899999999998</v>
      </c>
      <c r="E20" s="305">
        <v>976.59999999999991</v>
      </c>
      <c r="F20" s="298">
        <v>16260.299999999997</v>
      </c>
      <c r="G20" s="305">
        <v>19213.2</v>
      </c>
      <c r="H20" s="305">
        <v>93.8</v>
      </c>
      <c r="I20" s="298">
        <v>19119.400000000001</v>
      </c>
      <c r="J20" s="197">
        <v>2859.100000000004</v>
      </c>
      <c r="K20" s="299">
        <v>0.14953921148153204</v>
      </c>
      <c r="L20" s="258"/>
    </row>
    <row r="21" spans="1:12" ht="15" customHeight="1" x14ac:dyDescent="0.25">
      <c r="A21" s="68">
        <v>2014</v>
      </c>
      <c r="B21" s="306">
        <v>21285.240680999999</v>
      </c>
      <c r="C21" s="305">
        <v>1435.8</v>
      </c>
      <c r="D21" s="301">
        <v>19849.440681</v>
      </c>
      <c r="E21" s="305">
        <v>994.99999999999977</v>
      </c>
      <c r="F21" s="298">
        <v>18854.440681</v>
      </c>
      <c r="G21" s="305">
        <v>19775.099999999999</v>
      </c>
      <c r="H21" s="305">
        <v>98.8</v>
      </c>
      <c r="I21" s="298">
        <v>19676.3</v>
      </c>
      <c r="J21" s="197">
        <v>821.85931899999923</v>
      </c>
      <c r="K21" s="299">
        <v>4.176899716918319E-2</v>
      </c>
      <c r="L21" s="258"/>
    </row>
    <row r="22" spans="1:12" ht="15" customHeight="1" x14ac:dyDescent="0.25">
      <c r="A22" s="68">
        <v>2015</v>
      </c>
      <c r="B22" s="307">
        <v>22591.529494999999</v>
      </c>
      <c r="C22" s="308">
        <v>3623.49</v>
      </c>
      <c r="D22" s="301">
        <v>18968.039494999997</v>
      </c>
      <c r="E22" s="309">
        <v>966.3</v>
      </c>
      <c r="F22" s="298">
        <v>18001.739494999998</v>
      </c>
      <c r="G22" s="308">
        <v>20338.72</v>
      </c>
      <c r="H22" s="305">
        <v>100.03700000000001</v>
      </c>
      <c r="I22" s="298">
        <v>20238.683000000001</v>
      </c>
      <c r="J22" s="197">
        <v>2236.9435050000029</v>
      </c>
      <c r="K22" s="299">
        <v>0.11052811613285325</v>
      </c>
      <c r="L22" s="258"/>
    </row>
    <row r="23" spans="1:12" ht="15" customHeight="1" x14ac:dyDescent="0.25">
      <c r="A23" s="68">
        <v>2016</v>
      </c>
      <c r="B23" s="310">
        <v>24144.998100000001</v>
      </c>
      <c r="C23" s="309">
        <v>2310.5864099999999</v>
      </c>
      <c r="D23" s="301">
        <v>21834.411690000001</v>
      </c>
      <c r="E23" s="309">
        <v>1009.4916490000001</v>
      </c>
      <c r="F23" s="311">
        <v>20824.920041000001</v>
      </c>
      <c r="G23" s="309">
        <v>21296.034554999998</v>
      </c>
      <c r="H23" s="305">
        <v>101.53550199999999</v>
      </c>
      <c r="I23" s="298">
        <v>21194.499053</v>
      </c>
      <c r="J23" s="197">
        <v>369.57901199999833</v>
      </c>
      <c r="K23" s="299">
        <v>1.7437496921999005E-2</v>
      </c>
      <c r="L23" s="312"/>
    </row>
    <row r="24" spans="1:12" ht="15" customHeight="1" x14ac:dyDescent="0.25">
      <c r="A24" s="68">
        <v>2017</v>
      </c>
      <c r="B24" s="307">
        <v>25794.073413999999</v>
      </c>
      <c r="C24" s="308">
        <v>2353.6021219999998</v>
      </c>
      <c r="D24" s="301">
        <v>23440.471291999998</v>
      </c>
      <c r="E24" s="309">
        <v>1062.3</v>
      </c>
      <c r="F24" s="298">
        <v>22378.171291999999</v>
      </c>
      <c r="G24" s="308">
        <v>22559.037268</v>
      </c>
      <c r="H24" s="301">
        <v>106.64389</v>
      </c>
      <c r="I24" s="298">
        <v>22452.393378000001</v>
      </c>
      <c r="J24" s="197">
        <v>74.222086000001582</v>
      </c>
      <c r="K24" s="299">
        <v>3.3057538566346411E-3</v>
      </c>
      <c r="L24" s="312"/>
    </row>
    <row r="25" spans="1:12" ht="15" customHeight="1" x14ac:dyDescent="0.25">
      <c r="A25" s="68">
        <v>2018</v>
      </c>
      <c r="B25" s="307">
        <v>27726.155959</v>
      </c>
      <c r="C25" s="308">
        <v>2599.9581750000002</v>
      </c>
      <c r="D25" s="301">
        <v>25126.197784</v>
      </c>
      <c r="E25" s="309">
        <v>1121</v>
      </c>
      <c r="F25" s="298">
        <v>24005.197784</v>
      </c>
      <c r="G25" s="308">
        <v>24560.362602000001</v>
      </c>
      <c r="H25" s="301">
        <v>111.662873</v>
      </c>
      <c r="I25" s="298">
        <v>24448.699729</v>
      </c>
      <c r="J25" s="197">
        <v>443.50194499999998</v>
      </c>
      <c r="K25" s="299">
        <v>1.8140103560351596E-2</v>
      </c>
      <c r="L25" s="312"/>
    </row>
    <row r="26" spans="1:12" ht="15" customHeight="1" x14ac:dyDescent="0.25">
      <c r="A26" s="68">
        <v>2019</v>
      </c>
      <c r="B26" s="307">
        <v>29574.666069999999</v>
      </c>
      <c r="C26" s="308">
        <v>2095.6</v>
      </c>
      <c r="D26" s="301">
        <v>27479.066070000001</v>
      </c>
      <c r="E26" s="309">
        <v>1204.5</v>
      </c>
      <c r="F26" s="298">
        <v>26274.566070000001</v>
      </c>
      <c r="G26" s="308">
        <v>26560.723322000002</v>
      </c>
      <c r="H26" s="301">
        <v>123.070431</v>
      </c>
      <c r="I26" s="298">
        <v>26437.652891000002</v>
      </c>
      <c r="J26" s="197">
        <v>163.08682100000078</v>
      </c>
      <c r="K26" s="299">
        <v>6.1687329685578621E-3</v>
      </c>
      <c r="L26" s="312"/>
    </row>
    <row r="27" spans="1:12" ht="15" customHeight="1" x14ac:dyDescent="0.25">
      <c r="A27" s="68">
        <v>2020</v>
      </c>
      <c r="B27" s="307">
        <v>31629.824245</v>
      </c>
      <c r="C27" s="308">
        <v>2448.534075</v>
      </c>
      <c r="D27" s="301">
        <v>29181.29017</v>
      </c>
      <c r="E27" s="309">
        <v>1377.53</v>
      </c>
      <c r="F27" s="298">
        <v>27803.760170000001</v>
      </c>
      <c r="G27" s="308">
        <v>29066.416359999999</v>
      </c>
      <c r="H27" s="305">
        <v>130.183819</v>
      </c>
      <c r="I27" s="298">
        <v>28936.232540999998</v>
      </c>
      <c r="J27" s="197">
        <v>1132.4723709999962</v>
      </c>
      <c r="K27" s="299">
        <v>3.9136828520968871E-2</v>
      </c>
      <c r="L27" s="312"/>
    </row>
    <row r="28" spans="1:12" ht="15" customHeight="1" x14ac:dyDescent="0.25">
      <c r="A28" s="68">
        <v>2021</v>
      </c>
      <c r="B28" s="310">
        <v>33371.440288999998</v>
      </c>
      <c r="C28" s="309">
        <v>2872.007951</v>
      </c>
      <c r="D28" s="301">
        <v>30499.432337999999</v>
      </c>
      <c r="E28" s="309">
        <v>1538.5</v>
      </c>
      <c r="F28" s="298">
        <v>28960.932337999999</v>
      </c>
      <c r="G28" s="309">
        <v>30754.441877000001</v>
      </c>
      <c r="H28" s="305">
        <v>140.11356900000001</v>
      </c>
      <c r="I28" s="298">
        <v>30614.328308</v>
      </c>
      <c r="J28" s="197">
        <v>1653.3959700000014</v>
      </c>
      <c r="K28" s="299">
        <v>5.400725939062799E-2</v>
      </c>
      <c r="L28" s="312"/>
    </row>
    <row r="29" spans="1:12" ht="15" customHeight="1" x14ac:dyDescent="0.25">
      <c r="A29" s="68">
        <v>2022</v>
      </c>
      <c r="B29" s="310">
        <v>31636.049459999998</v>
      </c>
      <c r="C29" s="309">
        <v>852.12947699999995</v>
      </c>
      <c r="D29" s="301">
        <v>30783.919983</v>
      </c>
      <c r="E29" s="309">
        <v>1442.3</v>
      </c>
      <c r="F29" s="298">
        <v>29341.619983000001</v>
      </c>
      <c r="G29" s="309">
        <v>31838.029996000001</v>
      </c>
      <c r="H29" s="305">
        <v>142.84549699999999</v>
      </c>
      <c r="I29" s="298">
        <v>31695.184499000003</v>
      </c>
      <c r="J29" s="197">
        <v>2353.5645160000022</v>
      </c>
      <c r="K29" s="299">
        <v>7.4256217567506458E-2</v>
      </c>
      <c r="L29" s="312"/>
    </row>
    <row r="30" spans="1:12" ht="15" customHeight="1" x14ac:dyDescent="0.25">
      <c r="A30" s="68">
        <v>2023</v>
      </c>
      <c r="B30" s="310">
        <v>33853.65064</v>
      </c>
      <c r="C30" s="309">
        <v>905.38730699999996</v>
      </c>
      <c r="D30" s="301">
        <v>32948.263333000003</v>
      </c>
      <c r="E30" s="309">
        <v>1564.8</v>
      </c>
      <c r="F30" s="298">
        <v>31383.463333000003</v>
      </c>
      <c r="G30" s="309">
        <v>31861.879395</v>
      </c>
      <c r="H30" s="305">
        <v>147.50125399999999</v>
      </c>
      <c r="I30" s="298">
        <v>31714.378141000001</v>
      </c>
      <c r="J30" s="197">
        <v>330.91480799999772</v>
      </c>
      <c r="K30" s="299">
        <v>1.0434220293671616E-2</v>
      </c>
      <c r="L30" s="312"/>
    </row>
    <row r="31" spans="1:12" ht="15" customHeight="1" x14ac:dyDescent="0.25">
      <c r="A31" s="68">
        <v>2024</v>
      </c>
      <c r="B31" s="310">
        <v>35340.492356000002</v>
      </c>
      <c r="C31" s="309">
        <v>1584.3702499999999</v>
      </c>
      <c r="D31" s="301">
        <v>33756.122106000003</v>
      </c>
      <c r="E31" s="309">
        <v>1689.8</v>
      </c>
      <c r="F31" s="311">
        <v>32066.322106000003</v>
      </c>
      <c r="G31" s="310">
        <v>32910.826206999998</v>
      </c>
      <c r="H31" s="305">
        <v>152.974345</v>
      </c>
      <c r="I31" s="298">
        <v>32757.851862</v>
      </c>
      <c r="J31" s="203">
        <v>691.52975599999627</v>
      </c>
      <c r="K31" s="299">
        <v>2.111035115834899E-2</v>
      </c>
      <c r="L31" s="312"/>
    </row>
    <row r="32" spans="1:12" ht="15" customHeight="1" x14ac:dyDescent="0.25">
      <c r="A32" s="254">
        <v>2025</v>
      </c>
      <c r="B32" s="313">
        <v>36862.290588000003</v>
      </c>
      <c r="C32" s="314">
        <v>2632.195984</v>
      </c>
      <c r="D32" s="315">
        <v>34230.094604000005</v>
      </c>
      <c r="E32" s="314">
        <v>1706</v>
      </c>
      <c r="F32" s="316">
        <v>32524.094604000005</v>
      </c>
      <c r="G32" s="313">
        <v>34188.728286999998</v>
      </c>
      <c r="H32" s="317">
        <v>155.215723</v>
      </c>
      <c r="I32" s="318">
        <v>34033.512563999997</v>
      </c>
      <c r="J32" s="206">
        <v>1509.4179599999916</v>
      </c>
      <c r="K32" s="319">
        <v>4.4350930782167494E-2</v>
      </c>
      <c r="L32" s="320"/>
    </row>
    <row r="33" spans="1:12" ht="14.25" x14ac:dyDescent="0.2">
      <c r="A33" s="39"/>
      <c r="B33" s="39"/>
      <c r="C33" s="39"/>
      <c r="D33" s="39"/>
      <c r="E33" s="309"/>
      <c r="F33" s="321"/>
      <c r="G33" s="39"/>
      <c r="H33" s="39"/>
      <c r="I33" s="39"/>
      <c r="J33" s="39"/>
      <c r="K33" s="39"/>
      <c r="L33" s="39"/>
    </row>
    <row r="34" spans="1:12" ht="14.25" x14ac:dyDescent="0.2">
      <c r="A34" s="129" t="s">
        <v>447</v>
      </c>
      <c r="H34" s="39"/>
      <c r="I34" s="39"/>
      <c r="J34" s="39"/>
      <c r="K34" s="39"/>
      <c r="L34" s="39"/>
    </row>
    <row r="35" spans="1:12" x14ac:dyDescent="0.2">
      <c r="A35" s="129" t="s">
        <v>354</v>
      </c>
    </row>
    <row r="36" spans="1:12" x14ac:dyDescent="0.2">
      <c r="A36" s="129" t="s">
        <v>355</v>
      </c>
    </row>
    <row r="37" spans="1:12" x14ac:dyDescent="0.2">
      <c r="A37" s="129" t="s">
        <v>356</v>
      </c>
    </row>
    <row r="38" spans="1:12" ht="15" x14ac:dyDescent="0.25">
      <c r="A38" s="266" t="s">
        <v>357</v>
      </c>
      <c r="B38" s="38"/>
      <c r="C38" s="38"/>
      <c r="D38" s="38"/>
      <c r="E38" s="38"/>
      <c r="F38" s="37"/>
      <c r="G38" s="38"/>
      <c r="H38" s="39"/>
      <c r="I38" s="39"/>
    </row>
    <row r="39" spans="1:12" ht="15" x14ac:dyDescent="0.25">
      <c r="A39" s="266" t="s">
        <v>346</v>
      </c>
      <c r="B39" s="38"/>
      <c r="C39" s="38"/>
      <c r="D39" s="38"/>
      <c r="E39" s="38"/>
      <c r="F39" s="37"/>
      <c r="G39" s="38"/>
      <c r="H39" s="39"/>
      <c r="I39" s="39"/>
    </row>
    <row r="40" spans="1:12" ht="15" x14ac:dyDescent="0.25">
      <c r="A40" s="28"/>
      <c r="B40" s="38"/>
      <c r="C40" s="38"/>
      <c r="D40" s="38"/>
      <c r="E40" s="38"/>
      <c r="F40" s="37"/>
      <c r="G40" s="38"/>
      <c r="H40" s="39"/>
      <c r="I40" s="39"/>
    </row>
    <row r="41" spans="1:12" ht="15" x14ac:dyDescent="0.25">
      <c r="A41" s="38"/>
      <c r="B41" s="38"/>
      <c r="D41" s="38"/>
      <c r="E41" s="38"/>
      <c r="F41" s="37"/>
      <c r="G41" s="38"/>
      <c r="H41" s="39"/>
      <c r="I41" s="39"/>
    </row>
  </sheetData>
  <mergeCells count="8">
    <mergeCell ref="J9:K9"/>
    <mergeCell ref="J10:K10"/>
    <mergeCell ref="A1:L1"/>
    <mergeCell ref="A2:L2"/>
    <mergeCell ref="A3:L3"/>
    <mergeCell ref="B6:F6"/>
    <mergeCell ref="G6:I6"/>
    <mergeCell ref="A4:L4"/>
  </mergeCells>
  <pageMargins left="0.7" right="0.7" top="0.75" bottom="0.75" header="0.3" footer="0.3"/>
  <pageSetup scale="74"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0"/>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9.28515625" style="267" bestFit="1" customWidth="1"/>
    <col min="6" max="6" width="10.140625" style="663" bestFit="1" customWidth="1"/>
    <col min="7" max="7" width="9.28515625" style="664" bestFit="1" customWidth="1"/>
    <col min="8" max="8" width="10.140625"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33" t="s">
        <v>414</v>
      </c>
      <c r="B4" s="928"/>
      <c r="C4" s="928"/>
      <c r="D4" s="928"/>
      <c r="E4" s="928"/>
      <c r="F4" s="928"/>
      <c r="G4" s="928"/>
      <c r="H4" s="928"/>
      <c r="I4" s="928"/>
    </row>
    <row r="5" spans="1:9" s="35" customFormat="1" ht="15" x14ac:dyDescent="0.25">
      <c r="A5" s="929" t="s">
        <v>64</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162363</v>
      </c>
      <c r="C12" s="413"/>
      <c r="D12" s="656">
        <v>504375190761</v>
      </c>
      <c r="E12" s="414">
        <v>100</v>
      </c>
      <c r="F12" s="656">
        <v>190856691930</v>
      </c>
      <c r="G12" s="414">
        <v>99.999999999999986</v>
      </c>
      <c r="H12" s="656">
        <v>181755231624</v>
      </c>
      <c r="I12" s="414">
        <v>100.00000000000001</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6416</v>
      </c>
      <c r="C14" s="418">
        <v>11412</v>
      </c>
      <c r="D14" s="657">
        <v>39795627887</v>
      </c>
      <c r="E14" s="419">
        <v>7.8900843292780634</v>
      </c>
      <c r="F14" s="657">
        <v>1340904231</v>
      </c>
      <c r="G14" s="419">
        <v>0.70257124203525434</v>
      </c>
      <c r="H14" s="657">
        <v>1340904231</v>
      </c>
      <c r="I14" s="419">
        <v>0.73775275628596504</v>
      </c>
    </row>
    <row r="15" spans="1:9" s="654" customFormat="1" ht="15.6" customHeight="1" x14ac:dyDescent="0.2">
      <c r="A15" s="415" t="s">
        <v>41</v>
      </c>
      <c r="B15" s="416">
        <v>2244</v>
      </c>
      <c r="C15" s="416">
        <v>2244</v>
      </c>
      <c r="D15" s="652">
        <v>19620183733</v>
      </c>
      <c r="E15" s="420">
        <v>3.8899977818887397</v>
      </c>
      <c r="F15" s="652">
        <v>745753422</v>
      </c>
      <c r="G15" s="420">
        <v>0.39073999159197315</v>
      </c>
      <c r="H15" s="652">
        <v>745753422</v>
      </c>
      <c r="I15" s="420">
        <v>0.41030644088570289</v>
      </c>
    </row>
    <row r="16" spans="1:9" s="654" customFormat="1" ht="15.6" customHeight="1" x14ac:dyDescent="0.2">
      <c r="A16" s="415" t="s">
        <v>42</v>
      </c>
      <c r="B16" s="416">
        <v>1832</v>
      </c>
      <c r="C16" s="416">
        <v>3664</v>
      </c>
      <c r="D16" s="652">
        <v>8910375150</v>
      </c>
      <c r="E16" s="420">
        <v>1.7666164619548494</v>
      </c>
      <c r="F16" s="652">
        <v>274636971</v>
      </c>
      <c r="G16" s="420">
        <v>0.14389695651894033</v>
      </c>
      <c r="H16" s="652">
        <v>274636971</v>
      </c>
      <c r="I16" s="420">
        <v>0.1511026497262791</v>
      </c>
    </row>
    <row r="17" spans="1:9" s="654" customFormat="1" ht="15.6" customHeight="1" x14ac:dyDescent="0.2">
      <c r="A17" s="415" t="s">
        <v>43</v>
      </c>
      <c r="B17" s="416">
        <v>1413</v>
      </c>
      <c r="C17" s="416">
        <v>4239</v>
      </c>
      <c r="D17" s="652">
        <v>5833562000</v>
      </c>
      <c r="E17" s="420">
        <v>1.1565917806540678</v>
      </c>
      <c r="F17" s="652">
        <v>160293242</v>
      </c>
      <c r="G17" s="420">
        <v>8.3986178519111249E-2</v>
      </c>
      <c r="H17" s="652">
        <v>160293242</v>
      </c>
      <c r="I17" s="420">
        <v>8.8191817406170311E-2</v>
      </c>
    </row>
    <row r="18" spans="1:9" s="654" customFormat="1" ht="15.6" customHeight="1" x14ac:dyDescent="0.2">
      <c r="A18" s="415" t="s">
        <v>44</v>
      </c>
      <c r="B18" s="416">
        <v>304</v>
      </c>
      <c r="C18" s="416">
        <v>294</v>
      </c>
      <c r="D18" s="652">
        <v>706481004</v>
      </c>
      <c r="E18" s="420">
        <v>0.14007053022058108</v>
      </c>
      <c r="F18" s="652">
        <v>21218087</v>
      </c>
      <c r="G18" s="420">
        <v>1.1117287418867189E-2</v>
      </c>
      <c r="H18" s="652">
        <v>21218087</v>
      </c>
      <c r="I18" s="420">
        <v>1.1673989689548084E-2</v>
      </c>
    </row>
    <row r="19" spans="1:9" s="654" customFormat="1" ht="15.6" customHeight="1" x14ac:dyDescent="0.2">
      <c r="A19" s="415" t="s">
        <v>45</v>
      </c>
      <c r="B19" s="416">
        <v>0</v>
      </c>
      <c r="C19" s="416">
        <v>0</v>
      </c>
      <c r="D19" s="652">
        <v>0</v>
      </c>
      <c r="E19" s="420">
        <v>0</v>
      </c>
      <c r="F19" s="652">
        <v>0</v>
      </c>
      <c r="G19" s="420">
        <v>0</v>
      </c>
      <c r="H19" s="652">
        <v>0</v>
      </c>
      <c r="I19" s="420">
        <v>0</v>
      </c>
    </row>
    <row r="20" spans="1:9" s="654" customFormat="1" ht="15.6" customHeight="1" x14ac:dyDescent="0.2">
      <c r="A20" s="415" t="s">
        <v>46</v>
      </c>
      <c r="B20" s="416">
        <v>623</v>
      </c>
      <c r="C20" s="416">
        <v>971</v>
      </c>
      <c r="D20" s="652">
        <v>4725026000</v>
      </c>
      <c r="E20" s="420">
        <v>0.93680777455982578</v>
      </c>
      <c r="F20" s="652">
        <v>139002509</v>
      </c>
      <c r="G20" s="420">
        <v>7.2830827986362451E-2</v>
      </c>
      <c r="H20" s="652">
        <v>139002509</v>
      </c>
      <c r="I20" s="420">
        <v>7.6477858578264613E-2</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134230</v>
      </c>
      <c r="C22" s="418">
        <v>766387</v>
      </c>
      <c r="D22" s="657">
        <v>217067834962</v>
      </c>
      <c r="E22" s="419">
        <v>43.036977023887445</v>
      </c>
      <c r="F22" s="657">
        <v>80213923990</v>
      </c>
      <c r="G22" s="419">
        <v>42.028352885535625</v>
      </c>
      <c r="H22" s="657">
        <v>76794531025</v>
      </c>
      <c r="I22" s="419">
        <v>42.251620676243363</v>
      </c>
    </row>
    <row r="23" spans="1:9" s="654" customFormat="1" ht="15.6" customHeight="1" x14ac:dyDescent="0.2">
      <c r="A23" s="415" t="s">
        <v>47</v>
      </c>
      <c r="B23" s="416">
        <v>9560</v>
      </c>
      <c r="C23" s="416">
        <v>387634</v>
      </c>
      <c r="D23" s="652">
        <v>71728534928</v>
      </c>
      <c r="E23" s="420">
        <v>14.221265486864286</v>
      </c>
      <c r="F23" s="652">
        <v>28702693378</v>
      </c>
      <c r="G23" s="420">
        <v>15.038871882222086</v>
      </c>
      <c r="H23" s="652">
        <v>27454936716</v>
      </c>
      <c r="I23" s="420">
        <v>15.105445092659822</v>
      </c>
    </row>
    <row r="24" spans="1:9" s="654" customFormat="1" ht="15.6" customHeight="1" x14ac:dyDescent="0.2">
      <c r="A24" s="415" t="s">
        <v>48</v>
      </c>
      <c r="B24" s="416">
        <v>2576</v>
      </c>
      <c r="C24" s="416">
        <v>158072</v>
      </c>
      <c r="D24" s="652">
        <v>47188617000</v>
      </c>
      <c r="E24" s="420">
        <v>9.3558560897497625</v>
      </c>
      <c r="F24" s="652">
        <v>20732560925</v>
      </c>
      <c r="G24" s="420">
        <v>10.862894413261666</v>
      </c>
      <c r="H24" s="652">
        <v>19706371589</v>
      </c>
      <c r="I24" s="420">
        <v>10.842258246390889</v>
      </c>
    </row>
    <row r="25" spans="1:9" s="654" customFormat="1" ht="15.6" customHeight="1" x14ac:dyDescent="0.2">
      <c r="A25" s="415" t="s">
        <v>44</v>
      </c>
      <c r="B25" s="416">
        <v>108484</v>
      </c>
      <c r="C25" s="416">
        <v>108484</v>
      </c>
      <c r="D25" s="652">
        <v>47602321178</v>
      </c>
      <c r="E25" s="420">
        <v>9.4378791919122218</v>
      </c>
      <c r="F25" s="652">
        <v>20135852060</v>
      </c>
      <c r="G25" s="420">
        <v>10.550246814183058</v>
      </c>
      <c r="H25" s="652">
        <v>19187880942</v>
      </c>
      <c r="I25" s="420">
        <v>10.556989623107125</v>
      </c>
    </row>
    <row r="26" spans="1:9" s="654" customFormat="1" ht="15.6" customHeight="1" x14ac:dyDescent="0.2">
      <c r="A26" s="415" t="s">
        <v>49</v>
      </c>
      <c r="B26" s="416">
        <v>254</v>
      </c>
      <c r="C26" s="416">
        <v>29815</v>
      </c>
      <c r="D26" s="652">
        <v>9818656711</v>
      </c>
      <c r="E26" s="420">
        <v>1.9466970007358284</v>
      </c>
      <c r="F26" s="652">
        <v>2151792044</v>
      </c>
      <c r="G26" s="420">
        <v>1.127438614931672</v>
      </c>
      <c r="H26" s="652">
        <v>2075458138</v>
      </c>
      <c r="I26" s="420">
        <v>1.1418973305228066</v>
      </c>
    </row>
    <row r="27" spans="1:9" s="654" customFormat="1" ht="15.6" customHeight="1" x14ac:dyDescent="0.2">
      <c r="A27" s="421" t="s">
        <v>50</v>
      </c>
      <c r="B27" s="416">
        <v>189</v>
      </c>
      <c r="C27" s="416">
        <v>21883</v>
      </c>
      <c r="D27" s="652">
        <v>5769451920</v>
      </c>
      <c r="E27" s="420">
        <v>1.1438809889310904</v>
      </c>
      <c r="F27" s="652">
        <v>2458284564</v>
      </c>
      <c r="G27" s="420">
        <v>1.2880263925467272</v>
      </c>
      <c r="H27" s="652">
        <v>2337142622</v>
      </c>
      <c r="I27" s="420">
        <v>1.2858736450760795</v>
      </c>
    </row>
    <row r="28" spans="1:9" s="654" customFormat="1" ht="15.6" customHeight="1" x14ac:dyDescent="0.2">
      <c r="A28" s="415" t="s">
        <v>220</v>
      </c>
      <c r="B28" s="416">
        <v>7540</v>
      </c>
      <c r="C28" s="416">
        <v>49326</v>
      </c>
      <c r="D28" s="652">
        <v>23617992733</v>
      </c>
      <c r="E28" s="420">
        <v>4.6826238018101627</v>
      </c>
      <c r="F28" s="652">
        <v>4050076340</v>
      </c>
      <c r="G28" s="420">
        <v>2.1220510001742228</v>
      </c>
      <c r="H28" s="652">
        <v>4050076340</v>
      </c>
      <c r="I28" s="420">
        <v>2.2283134872169508</v>
      </c>
    </row>
    <row r="29" spans="1:9" s="654" customFormat="1" ht="15.6" customHeight="1" x14ac:dyDescent="0.2">
      <c r="A29" s="415" t="s">
        <v>221</v>
      </c>
      <c r="B29" s="416">
        <v>988</v>
      </c>
      <c r="C29" s="416">
        <v>6905</v>
      </c>
      <c r="D29" s="652">
        <v>5508266400</v>
      </c>
      <c r="E29" s="420">
        <v>1.0920970144643993</v>
      </c>
      <c r="F29" s="652">
        <v>819424266</v>
      </c>
      <c r="G29" s="420">
        <v>0.4293400759039343</v>
      </c>
      <c r="H29" s="652">
        <v>819424265</v>
      </c>
      <c r="I29" s="420">
        <v>0.45083943811595817</v>
      </c>
    </row>
    <row r="30" spans="1:9" s="654" customFormat="1" ht="15.6" customHeight="1" x14ac:dyDescent="0.2">
      <c r="A30" s="415" t="s">
        <v>429</v>
      </c>
      <c r="B30" s="416">
        <v>4603</v>
      </c>
      <c r="C30" s="416">
        <v>4047</v>
      </c>
      <c r="D30" s="652">
        <v>5558375276</v>
      </c>
      <c r="E30" s="420">
        <v>1.1020318560105102</v>
      </c>
      <c r="F30" s="652">
        <v>1125431910</v>
      </c>
      <c r="G30" s="420">
        <v>0.58967380112234768</v>
      </c>
      <c r="H30" s="652">
        <v>1125431910</v>
      </c>
      <c r="I30" s="420">
        <v>0.61920193435102833</v>
      </c>
    </row>
    <row r="31" spans="1:9" s="654" customFormat="1" ht="15.6" customHeight="1" x14ac:dyDescent="0.2">
      <c r="A31" s="415" t="s">
        <v>222</v>
      </c>
      <c r="B31" s="416">
        <v>36</v>
      </c>
      <c r="C31" s="416">
        <v>221</v>
      </c>
      <c r="D31" s="652">
        <v>275618816</v>
      </c>
      <c r="E31" s="420">
        <v>5.4645593409173639E-2</v>
      </c>
      <c r="F31" s="652">
        <v>37808503</v>
      </c>
      <c r="G31" s="420">
        <v>1.9809891189912755E-2</v>
      </c>
      <c r="H31" s="652">
        <v>37808503</v>
      </c>
      <c r="I31" s="420">
        <v>2.0801878802704874E-2</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84</v>
      </c>
      <c r="C33" s="659"/>
      <c r="D33" s="657">
        <v>22369230110</v>
      </c>
      <c r="E33" s="419">
        <v>4.4350377496262974</v>
      </c>
      <c r="F33" s="657">
        <v>10012635747</v>
      </c>
      <c r="G33" s="419">
        <v>5.246153878991211</v>
      </c>
      <c r="H33" s="657">
        <v>10012635747</v>
      </c>
      <c r="I33" s="419">
        <v>5.5088569707381527</v>
      </c>
    </row>
    <row r="34" spans="1:9" s="654" customFormat="1" ht="15.6" customHeight="1" x14ac:dyDescent="0.2">
      <c r="A34" s="415" t="s">
        <v>132</v>
      </c>
      <c r="B34" s="14">
        <v>12</v>
      </c>
      <c r="C34" s="416"/>
      <c r="D34" s="652">
        <v>16957908890</v>
      </c>
      <c r="E34" s="420">
        <v>3.3621615814239294</v>
      </c>
      <c r="F34" s="652">
        <v>7631059000</v>
      </c>
      <c r="G34" s="420">
        <v>3.9983188028842203</v>
      </c>
      <c r="H34" s="652">
        <v>7631059000</v>
      </c>
      <c r="I34" s="420">
        <v>4.1985360926427111</v>
      </c>
    </row>
    <row r="35" spans="1:9" s="654" customFormat="1" ht="15.6" customHeight="1" x14ac:dyDescent="0.2">
      <c r="A35" s="415" t="s">
        <v>133</v>
      </c>
      <c r="B35" s="14">
        <v>72</v>
      </c>
      <c r="C35" s="416"/>
      <c r="D35" s="652">
        <v>5411321220</v>
      </c>
      <c r="E35" s="420">
        <v>1.072876168202368</v>
      </c>
      <c r="F35" s="652">
        <v>2381576747</v>
      </c>
      <c r="G35" s="420">
        <v>1.2478350761069905</v>
      </c>
      <c r="H35" s="652">
        <v>2381576747</v>
      </c>
      <c r="I35" s="420">
        <v>1.3103208780954412</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21633</v>
      </c>
      <c r="C37" s="422">
        <v>584067590</v>
      </c>
      <c r="D37" s="660">
        <v>225142497802</v>
      </c>
      <c r="E37" s="419">
        <v>44.637900897208198</v>
      </c>
      <c r="F37" s="660">
        <v>99289227962</v>
      </c>
      <c r="G37" s="419">
        <v>52.022921993437905</v>
      </c>
      <c r="H37" s="660">
        <v>93607160621</v>
      </c>
      <c r="I37" s="419">
        <v>51.50176959673253</v>
      </c>
    </row>
    <row r="38" spans="1:9" s="655" customFormat="1" ht="15.6" customHeight="1" x14ac:dyDescent="0.2">
      <c r="A38" s="423" t="s">
        <v>55</v>
      </c>
      <c r="B38" s="416">
        <v>2362</v>
      </c>
      <c r="C38" s="661">
        <v>350288056</v>
      </c>
      <c r="D38" s="652">
        <v>127789013058</v>
      </c>
      <c r="E38" s="420">
        <v>25.336102052361507</v>
      </c>
      <c r="F38" s="652">
        <v>57276810150</v>
      </c>
      <c r="G38" s="420">
        <v>30.010375623091729</v>
      </c>
      <c r="H38" s="652">
        <v>54545588969</v>
      </c>
      <c r="I38" s="420">
        <v>30.010464338016607</v>
      </c>
    </row>
    <row r="39" spans="1:9" s="654" customFormat="1" ht="15.6" customHeight="1" x14ac:dyDescent="0.2">
      <c r="A39" s="423" t="s">
        <v>223</v>
      </c>
      <c r="B39" s="416">
        <v>3655</v>
      </c>
      <c r="C39" s="661">
        <v>61923800</v>
      </c>
      <c r="D39" s="652">
        <v>26148504931</v>
      </c>
      <c r="E39" s="420">
        <v>5.1843360676696255</v>
      </c>
      <c r="F39" s="652">
        <v>11588591996</v>
      </c>
      <c r="G39" s="420">
        <v>6.0718814094558011</v>
      </c>
      <c r="H39" s="652">
        <v>10755011045</v>
      </c>
      <c r="I39" s="420">
        <v>5.9173047999240351</v>
      </c>
    </row>
    <row r="40" spans="1:9" s="654" customFormat="1" ht="15.6" customHeight="1" x14ac:dyDescent="0.2">
      <c r="A40" s="421" t="s">
        <v>56</v>
      </c>
      <c r="B40" s="416">
        <v>2383</v>
      </c>
      <c r="C40" s="661">
        <v>28078213</v>
      </c>
      <c r="D40" s="652">
        <v>14346946037</v>
      </c>
      <c r="E40" s="420">
        <v>2.8444987580283962</v>
      </c>
      <c r="F40" s="652">
        <v>6342643134</v>
      </c>
      <c r="G40" s="420">
        <v>3.323249014672367</v>
      </c>
      <c r="H40" s="652">
        <v>5832431010</v>
      </c>
      <c r="I40" s="420">
        <v>3.2089480769751071</v>
      </c>
    </row>
    <row r="41" spans="1:9" s="654" customFormat="1" ht="15.6" customHeight="1" x14ac:dyDescent="0.2">
      <c r="A41" s="415" t="s">
        <v>224</v>
      </c>
      <c r="B41" s="416">
        <v>2382</v>
      </c>
      <c r="C41" s="661">
        <v>19736577</v>
      </c>
      <c r="D41" s="652">
        <v>13669189791</v>
      </c>
      <c r="E41" s="420">
        <v>2.7101233449599218</v>
      </c>
      <c r="F41" s="652">
        <v>5759265695</v>
      </c>
      <c r="G41" s="420">
        <v>3.0175864606897358</v>
      </c>
      <c r="H41" s="652">
        <v>5392193273</v>
      </c>
      <c r="I41" s="420">
        <v>2.9667334606108713</v>
      </c>
    </row>
    <row r="42" spans="1:9" s="654" customFormat="1" ht="15.6" customHeight="1" x14ac:dyDescent="0.2">
      <c r="A42" s="421" t="s">
        <v>59</v>
      </c>
      <c r="B42" s="416">
        <v>34</v>
      </c>
      <c r="C42" s="661">
        <v>1142270</v>
      </c>
      <c r="D42" s="652">
        <v>202650000</v>
      </c>
      <c r="E42" s="420">
        <v>4.0178423465722451E-2</v>
      </c>
      <c r="F42" s="652">
        <v>90907515</v>
      </c>
      <c r="G42" s="420">
        <v>4.7631295544691671E-2</v>
      </c>
      <c r="H42" s="652">
        <v>83467349</v>
      </c>
      <c r="I42" s="420">
        <v>4.5922941669525236E-2</v>
      </c>
    </row>
    <row r="43" spans="1:9" s="654" customFormat="1" ht="15.6" customHeight="1" x14ac:dyDescent="0.2">
      <c r="A43" s="421" t="s">
        <v>62</v>
      </c>
      <c r="B43" s="416">
        <v>105</v>
      </c>
      <c r="C43" s="661">
        <v>2912114</v>
      </c>
      <c r="D43" s="652">
        <v>450949000</v>
      </c>
      <c r="E43" s="420">
        <v>8.9407450695504931E-2</v>
      </c>
      <c r="F43" s="652">
        <v>202839300</v>
      </c>
      <c r="G43" s="420">
        <v>0.10627832744496842</v>
      </c>
      <c r="H43" s="652">
        <v>185790552</v>
      </c>
      <c r="I43" s="420">
        <v>0.10222019489614909</v>
      </c>
    </row>
    <row r="44" spans="1:9" s="654" customFormat="1" ht="15.6" customHeight="1" x14ac:dyDescent="0.2">
      <c r="A44" s="421" t="s">
        <v>225</v>
      </c>
      <c r="B44" s="416">
        <v>98</v>
      </c>
      <c r="C44" s="661">
        <v>372167</v>
      </c>
      <c r="D44" s="652">
        <v>59952807</v>
      </c>
      <c r="E44" s="420">
        <v>1.1886549556401328E-2</v>
      </c>
      <c r="F44" s="652">
        <v>26842930</v>
      </c>
      <c r="G44" s="420">
        <v>1.4064442660383694E-2</v>
      </c>
      <c r="H44" s="652">
        <v>25869219</v>
      </c>
      <c r="I44" s="420">
        <v>1.4232998285032078E-2</v>
      </c>
    </row>
    <row r="45" spans="1:9" s="654" customFormat="1" ht="15.6" customHeight="1" x14ac:dyDescent="0.2">
      <c r="A45" s="421" t="s">
        <v>226</v>
      </c>
      <c r="B45" s="416">
        <v>54</v>
      </c>
      <c r="C45" s="661">
        <v>5436947</v>
      </c>
      <c r="D45" s="652">
        <v>830254000</v>
      </c>
      <c r="E45" s="420">
        <v>0.16461039623049556</v>
      </c>
      <c r="F45" s="652">
        <v>373614300</v>
      </c>
      <c r="G45" s="420">
        <v>0.19575645801145369</v>
      </c>
      <c r="H45" s="652">
        <v>339474188</v>
      </c>
      <c r="I45" s="420">
        <v>0.186775469936555</v>
      </c>
    </row>
    <row r="46" spans="1:9" s="654" customFormat="1" ht="15.6" customHeight="1" x14ac:dyDescent="0.2">
      <c r="A46" s="421" t="s">
        <v>227</v>
      </c>
      <c r="B46" s="416">
        <v>3569</v>
      </c>
      <c r="C46" s="661">
        <v>428449</v>
      </c>
      <c r="D46" s="652">
        <v>75366754</v>
      </c>
      <c r="E46" s="420">
        <v>1.4942597372064799E-2</v>
      </c>
      <c r="F46" s="652">
        <v>33715328</v>
      </c>
      <c r="G46" s="420">
        <v>1.7665258503152554E-2</v>
      </c>
      <c r="H46" s="652">
        <v>33388242</v>
      </c>
      <c r="I46" s="420">
        <v>1.8369893235904648E-2</v>
      </c>
    </row>
    <row r="47" spans="1:9" s="654" customFormat="1" ht="15.6" customHeight="1" x14ac:dyDescent="0.2">
      <c r="A47" s="421" t="s">
        <v>61</v>
      </c>
      <c r="B47" s="416">
        <v>527</v>
      </c>
      <c r="C47" s="661">
        <v>7534312</v>
      </c>
      <c r="D47" s="652">
        <v>2014816692</v>
      </c>
      <c r="E47" s="420">
        <v>0.399467842373462</v>
      </c>
      <c r="F47" s="652">
        <v>863442814</v>
      </c>
      <c r="G47" s="420">
        <v>0.45240374087416474</v>
      </c>
      <c r="H47" s="652">
        <v>751350537</v>
      </c>
      <c r="I47" s="420">
        <v>0.41338592033176302</v>
      </c>
    </row>
    <row r="48" spans="1:9" s="654" customFormat="1" ht="15.6" customHeight="1" x14ac:dyDescent="0.2">
      <c r="A48" s="421" t="s">
        <v>228</v>
      </c>
      <c r="B48" s="416">
        <v>986</v>
      </c>
      <c r="C48" s="661">
        <v>7674013</v>
      </c>
      <c r="D48" s="652">
        <v>1528786233</v>
      </c>
      <c r="E48" s="420">
        <v>0.30310496253659325</v>
      </c>
      <c r="F48" s="652">
        <v>592044743</v>
      </c>
      <c r="G48" s="420">
        <v>0.31020381680781867</v>
      </c>
      <c r="H48" s="652">
        <v>548362474</v>
      </c>
      <c r="I48" s="420">
        <v>0.30170381842675448</v>
      </c>
    </row>
    <row r="49" spans="1:9" s="654" customFormat="1" ht="15.6" customHeight="1" x14ac:dyDescent="0.2">
      <c r="A49" s="421" t="s">
        <v>134</v>
      </c>
      <c r="B49" s="416">
        <v>158</v>
      </c>
      <c r="C49" s="661">
        <v>8654156</v>
      </c>
      <c r="D49" s="652">
        <v>2446419315</v>
      </c>
      <c r="E49" s="420">
        <v>0.48503958160766175</v>
      </c>
      <c r="F49" s="652">
        <v>701949937</v>
      </c>
      <c r="G49" s="420">
        <v>0.36778900959755306</v>
      </c>
      <c r="H49" s="652">
        <v>665972739</v>
      </c>
      <c r="I49" s="420">
        <v>0.36641186779025353</v>
      </c>
    </row>
    <row r="50" spans="1:9" s="654" customFormat="1" ht="15.6" customHeight="1" x14ac:dyDescent="0.2">
      <c r="A50" s="421" t="s">
        <v>63</v>
      </c>
      <c r="B50" s="416">
        <v>78</v>
      </c>
      <c r="C50" s="661">
        <v>3548275</v>
      </c>
      <c r="D50" s="652">
        <v>888566000</v>
      </c>
      <c r="E50" s="420">
        <v>0.17617163101526345</v>
      </c>
      <c r="F50" s="652">
        <v>399854700</v>
      </c>
      <c r="G50" s="420">
        <v>0.20950520306966947</v>
      </c>
      <c r="H50" s="652">
        <v>375576052</v>
      </c>
      <c r="I50" s="420">
        <v>0.20663837219110165</v>
      </c>
    </row>
    <row r="51" spans="1:9" s="654" customFormat="1" ht="15.6" customHeight="1" x14ac:dyDescent="0.2">
      <c r="A51" s="421" t="s">
        <v>135</v>
      </c>
      <c r="B51" s="416">
        <v>72</v>
      </c>
      <c r="C51" s="661">
        <v>1541988</v>
      </c>
      <c r="D51" s="652">
        <v>306293200</v>
      </c>
      <c r="E51" s="420">
        <v>6.07272533642794E-2</v>
      </c>
      <c r="F51" s="652">
        <v>105961992</v>
      </c>
      <c r="G51" s="420">
        <v>5.551913895629261E-2</v>
      </c>
      <c r="H51" s="652">
        <v>100229685</v>
      </c>
      <c r="I51" s="420">
        <v>5.5145419531772696E-2</v>
      </c>
    </row>
    <row r="52" spans="1:9" s="654" customFormat="1" ht="15.6" customHeight="1" x14ac:dyDescent="0.2">
      <c r="A52" s="421" t="s">
        <v>229</v>
      </c>
      <c r="B52" s="416">
        <v>104</v>
      </c>
      <c r="C52" s="661">
        <v>1513911</v>
      </c>
      <c r="D52" s="652">
        <v>473452819</v>
      </c>
      <c r="E52" s="420">
        <v>9.3869172725497371E-2</v>
      </c>
      <c r="F52" s="652">
        <v>171257739</v>
      </c>
      <c r="G52" s="420">
        <v>8.9731063274853223E-2</v>
      </c>
      <c r="H52" s="652">
        <v>162910968</v>
      </c>
      <c r="I52" s="420">
        <v>8.9632065357555454E-2</v>
      </c>
    </row>
    <row r="53" spans="1:9" s="654" customFormat="1" ht="15.6" customHeight="1" x14ac:dyDescent="0.2">
      <c r="A53" s="421" t="s">
        <v>58</v>
      </c>
      <c r="B53" s="416">
        <v>567</v>
      </c>
      <c r="C53" s="661">
        <v>57680403</v>
      </c>
      <c r="D53" s="652">
        <v>17897020319</v>
      </c>
      <c r="E53" s="420">
        <v>3.5483546072115528</v>
      </c>
      <c r="F53" s="652">
        <v>7762271270</v>
      </c>
      <c r="G53" s="420">
        <v>4.0670679091760364</v>
      </c>
      <c r="H53" s="652">
        <v>7340079086</v>
      </c>
      <c r="I53" s="420">
        <v>4.038441711094479</v>
      </c>
    </row>
    <row r="54" spans="1:9" s="654" customFormat="1" ht="15.6" customHeight="1" x14ac:dyDescent="0.2">
      <c r="A54" s="421" t="s">
        <v>230</v>
      </c>
      <c r="B54" s="416">
        <v>1682</v>
      </c>
      <c r="C54" s="661">
        <v>19025802</v>
      </c>
      <c r="D54" s="652">
        <v>8284760433</v>
      </c>
      <c r="E54" s="420">
        <v>1.6425788945923319</v>
      </c>
      <c r="F54" s="652">
        <v>3710963422</v>
      </c>
      <c r="G54" s="420">
        <v>1.9443716562797075</v>
      </c>
      <c r="H54" s="652">
        <v>3529366481</v>
      </c>
      <c r="I54" s="420">
        <v>1.9418238745948495</v>
      </c>
    </row>
    <row r="55" spans="1:9" s="654" customFormat="1" ht="15.6" customHeight="1" x14ac:dyDescent="0.2">
      <c r="A55" s="421" t="s">
        <v>231</v>
      </c>
      <c r="B55" s="416">
        <v>80</v>
      </c>
      <c r="C55" s="661">
        <v>18553</v>
      </c>
      <c r="D55" s="652">
        <v>3316740</v>
      </c>
      <c r="E55" s="420">
        <v>6.5759380333432163E-4</v>
      </c>
      <c r="F55" s="652">
        <v>1491599</v>
      </c>
      <c r="G55" s="420">
        <v>7.815282686273687E-4</v>
      </c>
      <c r="H55" s="652">
        <v>1435491</v>
      </c>
      <c r="I55" s="420">
        <v>7.8979349709703195E-4</v>
      </c>
    </row>
    <row r="56" spans="1:9" s="654" customFormat="1" ht="15.6" customHeight="1" x14ac:dyDescent="0.2">
      <c r="A56" s="421" t="s">
        <v>232</v>
      </c>
      <c r="B56" s="416">
        <v>221</v>
      </c>
      <c r="C56" s="661">
        <v>2676240</v>
      </c>
      <c r="D56" s="652">
        <v>1085444104</v>
      </c>
      <c r="E56" s="420">
        <v>0.2152056889162777</v>
      </c>
      <c r="F56" s="652">
        <v>463763741</v>
      </c>
      <c r="G56" s="420">
        <v>0.24299055815663692</v>
      </c>
      <c r="H56" s="652">
        <v>450910386</v>
      </c>
      <c r="I56" s="420">
        <v>0.24808660635024013</v>
      </c>
    </row>
    <row r="57" spans="1:9" s="654" customFormat="1" ht="15.6" customHeight="1" x14ac:dyDescent="0.2">
      <c r="A57" s="421" t="s">
        <v>57</v>
      </c>
      <c r="B57" s="416">
        <v>1737</v>
      </c>
      <c r="C57" s="661" t="s">
        <v>217</v>
      </c>
      <c r="D57" s="652">
        <v>4221012211</v>
      </c>
      <c r="E57" s="420">
        <v>0.83687942791780612</v>
      </c>
      <c r="F57" s="652">
        <v>1849111592</v>
      </c>
      <c r="G57" s="420">
        <v>0.96884818305359377</v>
      </c>
      <c r="H57" s="652">
        <v>1665168361</v>
      </c>
      <c r="I57" s="420">
        <v>0.91615979695415917</v>
      </c>
    </row>
    <row r="58" spans="1:9" s="654" customFormat="1" ht="15.6" customHeight="1" x14ac:dyDescent="0.2">
      <c r="A58" s="421" t="s">
        <v>45</v>
      </c>
      <c r="B58" s="416">
        <v>533</v>
      </c>
      <c r="C58" s="661" t="s">
        <v>217</v>
      </c>
      <c r="D58" s="652">
        <v>1640632633</v>
      </c>
      <c r="E58" s="420">
        <v>0.32528020074195513</v>
      </c>
      <c r="F58" s="652">
        <v>734274725</v>
      </c>
      <c r="G58" s="420">
        <v>0.38472569003203094</v>
      </c>
      <c r="H58" s="652">
        <v>597372277</v>
      </c>
      <c r="I58" s="420">
        <v>0.32866854596834588</v>
      </c>
    </row>
    <row r="59" spans="1:9" s="654" customFormat="1" ht="15.6" customHeight="1" x14ac:dyDescent="0.2">
      <c r="A59" s="907" t="s">
        <v>46</v>
      </c>
      <c r="B59" s="908">
        <v>246</v>
      </c>
      <c r="C59" s="909">
        <v>3881344</v>
      </c>
      <c r="D59" s="910">
        <v>779150725</v>
      </c>
      <c r="E59" s="424">
        <v>0.1544784000625446</v>
      </c>
      <c r="F59" s="910">
        <v>237609340</v>
      </c>
      <c r="G59" s="424">
        <v>0.12449620581663824</v>
      </c>
      <c r="H59" s="910">
        <v>225212237</v>
      </c>
      <c r="I59" s="424">
        <v>0.12390963109436112</v>
      </c>
    </row>
    <row r="60" spans="1:9" s="655" customFormat="1" ht="12.75" customHeight="1" x14ac:dyDescent="0.2">
      <c r="A60" s="666"/>
      <c r="B60" s="667"/>
      <c r="C60" s="667"/>
      <c r="D60" s="269"/>
      <c r="E60" s="269"/>
      <c r="F60" s="668"/>
      <c r="G60" s="270"/>
      <c r="H60" s="668"/>
      <c r="I60" s="270"/>
    </row>
    <row r="61" spans="1:9" s="35" customFormat="1" x14ac:dyDescent="0.2">
      <c r="A61" s="266"/>
      <c r="B61" s="667"/>
      <c r="C61" s="662"/>
      <c r="D61" s="271"/>
      <c r="E61" s="271"/>
      <c r="F61" s="669"/>
      <c r="G61" s="670"/>
      <c r="H61" s="669"/>
      <c r="I61" s="669"/>
    </row>
    <row r="62" spans="1:9" s="35" customFormat="1" x14ac:dyDescent="0.2">
      <c r="A62" s="266"/>
      <c r="B62" s="655"/>
      <c r="C62" s="662"/>
      <c r="D62" s="271"/>
      <c r="E62" s="271"/>
      <c r="F62" s="669"/>
      <c r="G62" s="670"/>
      <c r="H62" s="669"/>
      <c r="I62" s="669"/>
    </row>
    <row r="63" spans="1:9" s="35" customFormat="1" x14ac:dyDescent="0.2">
      <c r="A63" s="266"/>
      <c r="B63" s="662"/>
      <c r="C63" s="662"/>
      <c r="D63" s="271"/>
      <c r="E63" s="271"/>
      <c r="F63" s="669"/>
      <c r="G63" s="670"/>
      <c r="H63" s="669"/>
      <c r="I63" s="669"/>
    </row>
    <row r="64" spans="1:9" s="35" customFormat="1" ht="11.45" customHeight="1" x14ac:dyDescent="0.2">
      <c r="A64" s="266"/>
      <c r="B64" s="662"/>
      <c r="C64" s="662"/>
      <c r="D64" s="271"/>
      <c r="E64" s="271"/>
      <c r="F64" s="669"/>
      <c r="G64" s="670"/>
      <c r="H64" s="669"/>
      <c r="I64" s="669"/>
    </row>
    <row r="65" spans="2:9" x14ac:dyDescent="0.2">
      <c r="B65" s="662"/>
    </row>
    <row r="67" spans="2:9" s="1" customFormat="1" x14ac:dyDescent="0.2">
      <c r="B67" s="671"/>
      <c r="C67" s="671"/>
      <c r="D67" s="672"/>
      <c r="E67" s="672"/>
      <c r="F67" s="673"/>
      <c r="G67" s="674"/>
      <c r="H67" s="673"/>
      <c r="I67" s="673"/>
    </row>
    <row r="68" spans="2:9" s="1" customFormat="1" x14ac:dyDescent="0.2">
      <c r="B68" s="671"/>
      <c r="C68" s="671"/>
      <c r="D68" s="672"/>
      <c r="E68" s="672"/>
      <c r="F68" s="673"/>
      <c r="G68" s="674"/>
      <c r="H68" s="673"/>
      <c r="I68" s="673"/>
    </row>
    <row r="69" spans="2:9" s="1" customFormat="1" x14ac:dyDescent="0.2">
      <c r="B69" s="671"/>
      <c r="C69" s="671"/>
      <c r="D69" s="672"/>
      <c r="E69" s="672"/>
      <c r="F69" s="673"/>
      <c r="G69" s="674"/>
      <c r="H69" s="673"/>
      <c r="I69" s="673"/>
    </row>
    <row r="70" spans="2:9" s="1" customFormat="1" x14ac:dyDescent="0.2">
      <c r="B70" s="671"/>
      <c r="C70" s="671"/>
      <c r="D70" s="672"/>
      <c r="E70" s="672"/>
      <c r="F70" s="673"/>
      <c r="G70" s="674"/>
      <c r="H70" s="673"/>
      <c r="I70" s="673"/>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2"/>
  <sheetViews>
    <sheetView showGridLines="0" zoomScaleNormal="100" workbookViewId="0">
      <selection sqref="A1:D1"/>
    </sheetView>
  </sheetViews>
  <sheetFormatPr defaultRowHeight="12.75" x14ac:dyDescent="0.2"/>
  <cols>
    <col min="1" max="1" width="20.7109375" style="322" customWidth="1"/>
    <col min="2" max="2" width="12.7109375" style="330" customWidth="1"/>
    <col min="3" max="3" width="9.85546875" style="322" customWidth="1"/>
    <col min="4" max="4" width="20.7109375" style="322" customWidth="1"/>
    <col min="5" max="257" width="9.140625" style="322"/>
    <col min="258" max="258" width="16.28515625" style="322" customWidth="1"/>
    <col min="259" max="259" width="14.140625" style="322" customWidth="1"/>
    <col min="260" max="513" width="9.140625" style="322"/>
    <col min="514" max="514" width="16.28515625" style="322" customWidth="1"/>
    <col min="515" max="515" width="14.140625" style="322" customWidth="1"/>
    <col min="516" max="769" width="9.140625" style="322"/>
    <col min="770" max="770" width="16.28515625" style="322" customWidth="1"/>
    <col min="771" max="771" width="14.140625" style="322" customWidth="1"/>
    <col min="772" max="1025" width="9.140625" style="322"/>
    <col min="1026" max="1026" width="16.28515625" style="322" customWidth="1"/>
    <col min="1027" max="1027" width="14.140625" style="322" customWidth="1"/>
    <col min="1028" max="1281" width="9.140625" style="322"/>
    <col min="1282" max="1282" width="16.28515625" style="322" customWidth="1"/>
    <col min="1283" max="1283" width="14.140625" style="322" customWidth="1"/>
    <col min="1284" max="1537" width="9.140625" style="322"/>
    <col min="1538" max="1538" width="16.28515625" style="322" customWidth="1"/>
    <col min="1539" max="1539" width="14.140625" style="322" customWidth="1"/>
    <col min="1540" max="1793" width="9.140625" style="322"/>
    <col min="1794" max="1794" width="16.28515625" style="322" customWidth="1"/>
    <col min="1795" max="1795" width="14.140625" style="322" customWidth="1"/>
    <col min="1796" max="2049" width="9.140625" style="322"/>
    <col min="2050" max="2050" width="16.28515625" style="322" customWidth="1"/>
    <col min="2051" max="2051" width="14.140625" style="322" customWidth="1"/>
    <col min="2052" max="2305" width="9.140625" style="322"/>
    <col min="2306" max="2306" width="16.28515625" style="322" customWidth="1"/>
    <col min="2307" max="2307" width="14.140625" style="322" customWidth="1"/>
    <col min="2308" max="2561" width="9.140625" style="322"/>
    <col min="2562" max="2562" width="16.28515625" style="322" customWidth="1"/>
    <col min="2563" max="2563" width="14.140625" style="322" customWidth="1"/>
    <col min="2564" max="2817" width="9.140625" style="322"/>
    <col min="2818" max="2818" width="16.28515625" style="322" customWidth="1"/>
    <col min="2819" max="2819" width="14.140625" style="322" customWidth="1"/>
    <col min="2820" max="3073" width="9.140625" style="322"/>
    <col min="3074" max="3074" width="16.28515625" style="322" customWidth="1"/>
    <col min="3075" max="3075" width="14.140625" style="322" customWidth="1"/>
    <col min="3076" max="3329" width="9.140625" style="322"/>
    <col min="3330" max="3330" width="16.28515625" style="322" customWidth="1"/>
    <col min="3331" max="3331" width="14.140625" style="322" customWidth="1"/>
    <col min="3332" max="3585" width="9.140625" style="322"/>
    <col min="3586" max="3586" width="16.28515625" style="322" customWidth="1"/>
    <col min="3587" max="3587" width="14.140625" style="322" customWidth="1"/>
    <col min="3588" max="3841" width="9.140625" style="322"/>
    <col min="3842" max="3842" width="16.28515625" style="322" customWidth="1"/>
    <col min="3843" max="3843" width="14.140625" style="322" customWidth="1"/>
    <col min="3844" max="4097" width="9.140625" style="322"/>
    <col min="4098" max="4098" width="16.28515625" style="322" customWidth="1"/>
    <col min="4099" max="4099" width="14.140625" style="322" customWidth="1"/>
    <col min="4100" max="4353" width="9.140625" style="322"/>
    <col min="4354" max="4354" width="16.28515625" style="322" customWidth="1"/>
    <col min="4355" max="4355" width="14.140625" style="322" customWidth="1"/>
    <col min="4356" max="4609" width="9.140625" style="322"/>
    <col min="4610" max="4610" width="16.28515625" style="322" customWidth="1"/>
    <col min="4611" max="4611" width="14.140625" style="322" customWidth="1"/>
    <col min="4612" max="4865" width="9.140625" style="322"/>
    <col min="4866" max="4866" width="16.28515625" style="322" customWidth="1"/>
    <col min="4867" max="4867" width="14.140625" style="322" customWidth="1"/>
    <col min="4868" max="5121" width="9.140625" style="322"/>
    <col min="5122" max="5122" width="16.28515625" style="322" customWidth="1"/>
    <col min="5123" max="5123" width="14.140625" style="322" customWidth="1"/>
    <col min="5124" max="5377" width="9.140625" style="322"/>
    <col min="5378" max="5378" width="16.28515625" style="322" customWidth="1"/>
    <col min="5379" max="5379" width="14.140625" style="322" customWidth="1"/>
    <col min="5380" max="5633" width="9.140625" style="322"/>
    <col min="5634" max="5634" width="16.28515625" style="322" customWidth="1"/>
    <col min="5635" max="5635" width="14.140625" style="322" customWidth="1"/>
    <col min="5636" max="5889" width="9.140625" style="322"/>
    <col min="5890" max="5890" width="16.28515625" style="322" customWidth="1"/>
    <col min="5891" max="5891" width="14.140625" style="322" customWidth="1"/>
    <col min="5892" max="6145" width="9.140625" style="322"/>
    <col min="6146" max="6146" width="16.28515625" style="322" customWidth="1"/>
    <col min="6147" max="6147" width="14.140625" style="322" customWidth="1"/>
    <col min="6148" max="6401" width="9.140625" style="322"/>
    <col min="6402" max="6402" width="16.28515625" style="322" customWidth="1"/>
    <col min="6403" max="6403" width="14.140625" style="322" customWidth="1"/>
    <col min="6404" max="6657" width="9.140625" style="322"/>
    <col min="6658" max="6658" width="16.28515625" style="322" customWidth="1"/>
    <col min="6659" max="6659" width="14.140625" style="322" customWidth="1"/>
    <col min="6660" max="6913" width="9.140625" style="322"/>
    <col min="6914" max="6914" width="16.28515625" style="322" customWidth="1"/>
    <col min="6915" max="6915" width="14.140625" style="322" customWidth="1"/>
    <col min="6916" max="7169" width="9.140625" style="322"/>
    <col min="7170" max="7170" width="16.28515625" style="322" customWidth="1"/>
    <col min="7171" max="7171" width="14.140625" style="322" customWidth="1"/>
    <col min="7172" max="7425" width="9.140625" style="322"/>
    <col min="7426" max="7426" width="16.28515625" style="322" customWidth="1"/>
    <col min="7427" max="7427" width="14.140625" style="322" customWidth="1"/>
    <col min="7428" max="7681" width="9.140625" style="322"/>
    <col min="7682" max="7682" width="16.28515625" style="322" customWidth="1"/>
    <col min="7683" max="7683" width="14.140625" style="322" customWidth="1"/>
    <col min="7684" max="7937" width="9.140625" style="322"/>
    <col min="7938" max="7938" width="16.28515625" style="322" customWidth="1"/>
    <col min="7939" max="7939" width="14.140625" style="322" customWidth="1"/>
    <col min="7940" max="8193" width="9.140625" style="322"/>
    <col min="8194" max="8194" width="16.28515625" style="322" customWidth="1"/>
    <col min="8195" max="8195" width="14.140625" style="322" customWidth="1"/>
    <col min="8196" max="8449" width="9.140625" style="322"/>
    <col min="8450" max="8450" width="16.28515625" style="322" customWidth="1"/>
    <col min="8451" max="8451" width="14.140625" style="322" customWidth="1"/>
    <col min="8452" max="8705" width="9.140625" style="322"/>
    <col min="8706" max="8706" width="16.28515625" style="322" customWidth="1"/>
    <col min="8707" max="8707" width="14.140625" style="322" customWidth="1"/>
    <col min="8708" max="8961" width="9.140625" style="322"/>
    <col min="8962" max="8962" width="16.28515625" style="322" customWidth="1"/>
    <col min="8963" max="8963" width="14.140625" style="322" customWidth="1"/>
    <col min="8964" max="9217" width="9.140625" style="322"/>
    <col min="9218" max="9218" width="16.28515625" style="322" customWidth="1"/>
    <col min="9219" max="9219" width="14.140625" style="322" customWidth="1"/>
    <col min="9220" max="9473" width="9.140625" style="322"/>
    <col min="9474" max="9474" width="16.28515625" style="322" customWidth="1"/>
    <col min="9475" max="9475" width="14.140625" style="322" customWidth="1"/>
    <col min="9476" max="9729" width="9.140625" style="322"/>
    <col min="9730" max="9730" width="16.28515625" style="322" customWidth="1"/>
    <col min="9731" max="9731" width="14.140625" style="322" customWidth="1"/>
    <col min="9732" max="9985" width="9.140625" style="322"/>
    <col min="9986" max="9986" width="16.28515625" style="322" customWidth="1"/>
    <col min="9987" max="9987" width="14.140625" style="322" customWidth="1"/>
    <col min="9988" max="10241" width="9.140625" style="322"/>
    <col min="10242" max="10242" width="16.28515625" style="322" customWidth="1"/>
    <col min="10243" max="10243" width="14.140625" style="322" customWidth="1"/>
    <col min="10244" max="10497" width="9.140625" style="322"/>
    <col min="10498" max="10498" width="16.28515625" style="322" customWidth="1"/>
    <col min="10499" max="10499" width="14.140625" style="322" customWidth="1"/>
    <col min="10500" max="10753" width="9.140625" style="322"/>
    <col min="10754" max="10754" width="16.28515625" style="322" customWidth="1"/>
    <col min="10755" max="10755" width="14.140625" style="322" customWidth="1"/>
    <col min="10756" max="11009" width="9.140625" style="322"/>
    <col min="11010" max="11010" width="16.28515625" style="322" customWidth="1"/>
    <col min="11011" max="11011" width="14.140625" style="322" customWidth="1"/>
    <col min="11012" max="11265" width="9.140625" style="322"/>
    <col min="11266" max="11266" width="16.28515625" style="322" customWidth="1"/>
    <col min="11267" max="11267" width="14.140625" style="322" customWidth="1"/>
    <col min="11268" max="11521" width="9.140625" style="322"/>
    <col min="11522" max="11522" width="16.28515625" style="322" customWidth="1"/>
    <col min="11523" max="11523" width="14.140625" style="322" customWidth="1"/>
    <col min="11524" max="11777" width="9.140625" style="322"/>
    <col min="11778" max="11778" width="16.28515625" style="322" customWidth="1"/>
    <col min="11779" max="11779" width="14.140625" style="322" customWidth="1"/>
    <col min="11780" max="12033" width="9.140625" style="322"/>
    <col min="12034" max="12034" width="16.28515625" style="322" customWidth="1"/>
    <col min="12035" max="12035" width="14.140625" style="322" customWidth="1"/>
    <col min="12036" max="12289" width="9.140625" style="322"/>
    <col min="12290" max="12290" width="16.28515625" style="322" customWidth="1"/>
    <col min="12291" max="12291" width="14.140625" style="322" customWidth="1"/>
    <col min="12292" max="12545" width="9.140625" style="322"/>
    <col min="12546" max="12546" width="16.28515625" style="322" customWidth="1"/>
    <col min="12547" max="12547" width="14.140625" style="322" customWidth="1"/>
    <col min="12548" max="12801" width="9.140625" style="322"/>
    <col min="12802" max="12802" width="16.28515625" style="322" customWidth="1"/>
    <col min="12803" max="12803" width="14.140625" style="322" customWidth="1"/>
    <col min="12804" max="13057" width="9.140625" style="322"/>
    <col min="13058" max="13058" width="16.28515625" style="322" customWidth="1"/>
    <col min="13059" max="13059" width="14.140625" style="322" customWidth="1"/>
    <col min="13060" max="13313" width="9.140625" style="322"/>
    <col min="13314" max="13314" width="16.28515625" style="322" customWidth="1"/>
    <col min="13315" max="13315" width="14.140625" style="322" customWidth="1"/>
    <col min="13316" max="13569" width="9.140625" style="322"/>
    <col min="13570" max="13570" width="16.28515625" style="322" customWidth="1"/>
    <col min="13571" max="13571" width="14.140625" style="322" customWidth="1"/>
    <col min="13572" max="13825" width="9.140625" style="322"/>
    <col min="13826" max="13826" width="16.28515625" style="322" customWidth="1"/>
    <col min="13827" max="13827" width="14.140625" style="322" customWidth="1"/>
    <col min="13828" max="14081" width="9.140625" style="322"/>
    <col min="14082" max="14082" width="16.28515625" style="322" customWidth="1"/>
    <col min="14083" max="14083" width="14.140625" style="322" customWidth="1"/>
    <col min="14084" max="14337" width="9.140625" style="322"/>
    <col min="14338" max="14338" width="16.28515625" style="322" customWidth="1"/>
    <col min="14339" max="14339" width="14.140625" style="322" customWidth="1"/>
    <col min="14340" max="14593" width="9.140625" style="322"/>
    <col min="14594" max="14594" width="16.28515625" style="322" customWidth="1"/>
    <col min="14595" max="14595" width="14.140625" style="322" customWidth="1"/>
    <col min="14596" max="14849" width="9.140625" style="322"/>
    <col min="14850" max="14850" width="16.28515625" style="322" customWidth="1"/>
    <col min="14851" max="14851" width="14.140625" style="322" customWidth="1"/>
    <col min="14852" max="15105" width="9.140625" style="322"/>
    <col min="15106" max="15106" width="16.28515625" style="322" customWidth="1"/>
    <col min="15107" max="15107" width="14.140625" style="322" customWidth="1"/>
    <col min="15108" max="15361" width="9.140625" style="322"/>
    <col min="15362" max="15362" width="16.28515625" style="322" customWidth="1"/>
    <col min="15363" max="15363" width="14.140625" style="322" customWidth="1"/>
    <col min="15364" max="15617" width="9.140625" style="322"/>
    <col min="15618" max="15618" width="16.28515625" style="322" customWidth="1"/>
    <col min="15619" max="15619" width="14.140625" style="322" customWidth="1"/>
    <col min="15620" max="15873" width="9.140625" style="322"/>
    <col min="15874" max="15874" width="16.28515625" style="322" customWidth="1"/>
    <col min="15875" max="15875" width="14.140625" style="322" customWidth="1"/>
    <col min="15876" max="16129" width="9.140625" style="322"/>
    <col min="16130" max="16130" width="16.28515625" style="322" customWidth="1"/>
    <col min="16131" max="16131" width="14.140625" style="322" customWidth="1"/>
    <col min="16132" max="16384" width="9.140625" style="322"/>
  </cols>
  <sheetData>
    <row r="1" spans="1:6" ht="15.75" x14ac:dyDescent="0.25">
      <c r="A1" s="1024" t="s">
        <v>260</v>
      </c>
      <c r="B1" s="1025"/>
      <c r="C1" s="1025"/>
      <c r="D1" s="1025"/>
    </row>
    <row r="2" spans="1:6" ht="18.75" x14ac:dyDescent="0.25">
      <c r="A2" s="1024" t="s">
        <v>347</v>
      </c>
      <c r="B2" s="1025"/>
      <c r="C2" s="1025"/>
      <c r="D2" s="1025"/>
      <c r="E2" s="323"/>
      <c r="F2" s="323"/>
    </row>
    <row r="3" spans="1:6" ht="15.75" x14ac:dyDescent="0.25">
      <c r="A3" s="1024" t="s">
        <v>427</v>
      </c>
      <c r="B3" s="1024"/>
      <c r="C3" s="1024"/>
      <c r="D3" s="1024"/>
      <c r="E3" s="324"/>
      <c r="F3" s="323"/>
    </row>
    <row r="4" spans="1:6" ht="18.75" customHeight="1" x14ac:dyDescent="0.25">
      <c r="B4" s="325"/>
      <c r="C4" s="325"/>
      <c r="D4" s="323"/>
      <c r="E4" s="323"/>
      <c r="F4" s="323"/>
    </row>
    <row r="5" spans="1:6" ht="32.25" customHeight="1" x14ac:dyDescent="0.25">
      <c r="B5" s="326" t="s">
        <v>207</v>
      </c>
      <c r="C5" s="617" t="s">
        <v>351</v>
      </c>
      <c r="D5" s="323"/>
      <c r="E5" s="323"/>
      <c r="F5" s="323"/>
    </row>
    <row r="6" spans="1:6" ht="15" customHeight="1" x14ac:dyDescent="0.25">
      <c r="B6" s="609">
        <v>2006</v>
      </c>
      <c r="C6" s="614">
        <v>2</v>
      </c>
      <c r="D6" s="323"/>
      <c r="E6" s="323"/>
      <c r="F6" s="323"/>
    </row>
    <row r="7" spans="1:6" ht="15" customHeight="1" x14ac:dyDescent="0.25">
      <c r="B7" s="609">
        <v>2007</v>
      </c>
      <c r="C7" s="614">
        <v>2</v>
      </c>
      <c r="D7" s="323"/>
      <c r="E7" s="323"/>
      <c r="F7" s="323"/>
    </row>
    <row r="8" spans="1:6" ht="15" customHeight="1" x14ac:dyDescent="0.25">
      <c r="B8" s="610">
        <v>2008</v>
      </c>
      <c r="C8" s="614">
        <v>0</v>
      </c>
      <c r="D8" s="327"/>
      <c r="E8" s="327"/>
      <c r="F8" s="327"/>
    </row>
    <row r="9" spans="1:6" ht="15" customHeight="1" x14ac:dyDescent="0.25">
      <c r="B9" s="610">
        <v>2009</v>
      </c>
      <c r="C9" s="614">
        <v>0</v>
      </c>
      <c r="D9" s="327"/>
      <c r="E9" s="327"/>
      <c r="F9" s="327"/>
    </row>
    <row r="10" spans="1:6" ht="15" customHeight="1" x14ac:dyDescent="0.25">
      <c r="B10" s="610">
        <v>2010</v>
      </c>
      <c r="C10" s="614">
        <v>0</v>
      </c>
      <c r="D10" s="327"/>
      <c r="E10" s="327"/>
      <c r="F10" s="327"/>
    </row>
    <row r="11" spans="1:6" ht="15" customHeight="1" x14ac:dyDescent="0.25">
      <c r="B11" s="610">
        <v>2011</v>
      </c>
      <c r="C11" s="614">
        <v>2.5</v>
      </c>
      <c r="D11" s="327"/>
      <c r="E11" s="327"/>
      <c r="F11" s="327"/>
    </row>
    <row r="12" spans="1:6" ht="15" customHeight="1" x14ac:dyDescent="0.25">
      <c r="B12" s="610">
        <v>2012</v>
      </c>
      <c r="C12" s="614">
        <v>2.5</v>
      </c>
      <c r="D12" s="327"/>
      <c r="E12" s="327"/>
      <c r="F12" s="327"/>
    </row>
    <row r="13" spans="1:6" ht="15" customHeight="1" x14ac:dyDescent="0.25">
      <c r="B13" s="610">
        <v>2013</v>
      </c>
      <c r="C13" s="614">
        <v>1.5</v>
      </c>
      <c r="D13" s="327"/>
      <c r="E13" s="327"/>
      <c r="F13" s="327"/>
    </row>
    <row r="14" spans="1:6" ht="15" customHeight="1" x14ac:dyDescent="0.25">
      <c r="B14" s="610">
        <v>2014</v>
      </c>
      <c r="C14" s="614">
        <v>1</v>
      </c>
      <c r="D14" s="327"/>
      <c r="E14" s="327"/>
      <c r="F14" s="327"/>
    </row>
    <row r="15" spans="1:6" ht="15" customHeight="1" x14ac:dyDescent="0.25">
      <c r="B15" s="610">
        <v>2015</v>
      </c>
      <c r="C15" s="615">
        <v>5</v>
      </c>
      <c r="D15" s="327"/>
      <c r="E15" s="327"/>
      <c r="F15" s="327"/>
    </row>
    <row r="16" spans="1:6" ht="15" customHeight="1" x14ac:dyDescent="0.25">
      <c r="B16" s="610">
        <v>2016</v>
      </c>
      <c r="C16" s="614">
        <v>5</v>
      </c>
      <c r="D16" s="327"/>
      <c r="E16" s="327"/>
      <c r="F16" s="327"/>
    </row>
    <row r="17" spans="1:7" ht="15" customHeight="1" x14ac:dyDescent="0.25">
      <c r="B17" s="610">
        <v>2017</v>
      </c>
      <c r="C17" s="614">
        <v>5</v>
      </c>
      <c r="D17" s="327"/>
      <c r="E17" s="327"/>
      <c r="F17" s="327"/>
    </row>
    <row r="18" spans="1:7" ht="15" customHeight="1" x14ac:dyDescent="0.25">
      <c r="B18" s="610">
        <v>2018</v>
      </c>
      <c r="C18" s="614">
        <v>0</v>
      </c>
      <c r="D18" s="327"/>
      <c r="E18" s="327"/>
      <c r="F18" s="327"/>
    </row>
    <row r="19" spans="1:7" ht="15" customHeight="1" x14ac:dyDescent="0.25">
      <c r="B19" s="610">
        <v>2019</v>
      </c>
      <c r="C19" s="614">
        <v>0.5</v>
      </c>
      <c r="D19" s="327"/>
      <c r="E19" s="327"/>
      <c r="F19" s="327"/>
    </row>
    <row r="20" spans="1:7" ht="15" customHeight="1" x14ac:dyDescent="0.25">
      <c r="B20" s="610">
        <v>2020</v>
      </c>
      <c r="C20" s="614">
        <v>0</v>
      </c>
      <c r="D20" s="327"/>
      <c r="E20" s="327"/>
      <c r="F20" s="327"/>
    </row>
    <row r="21" spans="1:7" ht="15" customHeight="1" x14ac:dyDescent="0.25">
      <c r="B21" s="610">
        <v>2021</v>
      </c>
      <c r="C21" s="614">
        <v>0.5</v>
      </c>
      <c r="D21" s="327"/>
      <c r="E21" s="327"/>
      <c r="F21" s="327"/>
    </row>
    <row r="22" spans="1:7" ht="15" customHeight="1" x14ac:dyDescent="0.25">
      <c r="B22" s="610">
        <v>2022</v>
      </c>
      <c r="C22" s="614">
        <v>5</v>
      </c>
      <c r="D22" s="327"/>
      <c r="E22" s="327"/>
      <c r="F22" s="327"/>
    </row>
    <row r="23" spans="1:7" ht="15" customHeight="1" x14ac:dyDescent="0.25">
      <c r="B23" s="610">
        <v>2023</v>
      </c>
      <c r="C23" s="614">
        <v>0</v>
      </c>
      <c r="D23" s="327"/>
      <c r="E23" s="327"/>
      <c r="F23" s="327"/>
    </row>
    <row r="24" spans="1:7" ht="15" customHeight="1" x14ac:dyDescent="0.25">
      <c r="B24" s="609">
        <v>2024</v>
      </c>
      <c r="C24" s="614">
        <v>0</v>
      </c>
      <c r="D24" s="328"/>
      <c r="E24" s="328"/>
      <c r="F24" s="328"/>
    </row>
    <row r="25" spans="1:7" ht="15" customHeight="1" x14ac:dyDescent="0.25">
      <c r="B25" s="611">
        <v>2025</v>
      </c>
      <c r="C25" s="616">
        <v>0.9</v>
      </c>
    </row>
    <row r="26" spans="1:7" ht="15" customHeight="1" x14ac:dyDescent="0.25">
      <c r="B26" s="612"/>
      <c r="C26" s="613"/>
    </row>
    <row r="27" spans="1:7" ht="74.25" customHeight="1" x14ac:dyDescent="0.2">
      <c r="A27" s="1026" t="s">
        <v>348</v>
      </c>
      <c r="B27" s="1027"/>
      <c r="C27" s="1027"/>
      <c r="D27" s="1027"/>
      <c r="E27" s="329"/>
      <c r="F27" s="329"/>
      <c r="G27" s="329"/>
    </row>
    <row r="28" spans="1:7" x14ac:dyDescent="0.2">
      <c r="B28" s="329"/>
      <c r="C28" s="329"/>
      <c r="D28" s="329"/>
      <c r="E28" s="329"/>
      <c r="F28" s="329"/>
      <c r="G28" s="329"/>
    </row>
    <row r="29" spans="1:7" x14ac:dyDescent="0.2">
      <c r="B29" s="329"/>
      <c r="C29" s="329"/>
      <c r="D29" s="329"/>
      <c r="E29" s="329"/>
      <c r="F29" s="329"/>
      <c r="G29" s="329"/>
    </row>
    <row r="30" spans="1:7" x14ac:dyDescent="0.2">
      <c r="B30" s="329"/>
      <c r="C30" s="329"/>
      <c r="D30" s="329"/>
      <c r="E30" s="329"/>
      <c r="F30" s="329"/>
      <c r="G30" s="329"/>
    </row>
    <row r="31" spans="1:7" x14ac:dyDescent="0.2">
      <c r="B31" s="329"/>
      <c r="C31" s="329"/>
      <c r="D31" s="329"/>
      <c r="E31" s="329"/>
      <c r="F31" s="329"/>
      <c r="G31" s="329"/>
    </row>
    <row r="32" spans="1:7" x14ac:dyDescent="0.2">
      <c r="B32" s="329"/>
      <c r="C32" s="329"/>
      <c r="D32" s="329"/>
      <c r="E32" s="329"/>
      <c r="F32" s="329"/>
      <c r="G32" s="329"/>
    </row>
  </sheetData>
  <mergeCells count="4">
    <mergeCell ref="A1:D1"/>
    <mergeCell ref="A2:D2"/>
    <mergeCell ref="A3:D3"/>
    <mergeCell ref="A27:D27"/>
  </mergeCells>
  <printOptions horizontalCentered="1"/>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6"/>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10.28515625" style="267" bestFit="1" customWidth="1"/>
    <col min="6" max="6" width="10.140625" style="663" customWidth="1"/>
    <col min="7" max="7" width="9.28515625" style="664" bestFit="1" customWidth="1"/>
    <col min="8" max="8" width="8.85546875"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4.25" customHeight="1" x14ac:dyDescent="0.25">
      <c r="A5" s="929" t="s">
        <v>66</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101660</v>
      </c>
      <c r="C12" s="413"/>
      <c r="D12" s="656">
        <v>96076995536</v>
      </c>
      <c r="E12" s="414">
        <v>100</v>
      </c>
      <c r="F12" s="656">
        <v>18569556771</v>
      </c>
      <c r="G12" s="414">
        <v>100.00000000000003</v>
      </c>
      <c r="H12" s="656">
        <v>17610579635</v>
      </c>
      <c r="I12" s="414">
        <v>100</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68239</v>
      </c>
      <c r="C14" s="418">
        <v>118891</v>
      </c>
      <c r="D14" s="657">
        <v>52120557481</v>
      </c>
      <c r="E14" s="419">
        <v>54.248737890091974</v>
      </c>
      <c r="F14" s="657">
        <v>2054029861</v>
      </c>
      <c r="G14" s="419">
        <v>11.061275647719121</v>
      </c>
      <c r="H14" s="657">
        <v>2054029861</v>
      </c>
      <c r="I14" s="419">
        <v>11.663613030190872</v>
      </c>
    </row>
    <row r="15" spans="1:9" s="654" customFormat="1" ht="15.6" customHeight="1" x14ac:dyDescent="0.2">
      <c r="A15" s="415" t="s">
        <v>41</v>
      </c>
      <c r="B15" s="416">
        <v>21422</v>
      </c>
      <c r="C15" s="416">
        <v>21422</v>
      </c>
      <c r="D15" s="652">
        <v>15437451199</v>
      </c>
      <c r="E15" s="420">
        <v>16.067791371781183</v>
      </c>
      <c r="F15" s="652">
        <v>643890601</v>
      </c>
      <c r="G15" s="420">
        <v>3.467452718126053</v>
      </c>
      <c r="H15" s="652">
        <v>643890601</v>
      </c>
      <c r="I15" s="420">
        <v>3.6562714819465962</v>
      </c>
    </row>
    <row r="16" spans="1:9" s="654" customFormat="1" ht="15.6" customHeight="1" x14ac:dyDescent="0.2">
      <c r="A16" s="415" t="s">
        <v>42</v>
      </c>
      <c r="B16" s="416">
        <v>29440</v>
      </c>
      <c r="C16" s="416">
        <v>58880</v>
      </c>
      <c r="D16" s="652">
        <v>23141892868</v>
      </c>
      <c r="E16" s="420">
        <v>24.086819887419093</v>
      </c>
      <c r="F16" s="652">
        <v>935064908</v>
      </c>
      <c r="G16" s="420">
        <v>5.0354724107378104</v>
      </c>
      <c r="H16" s="652">
        <v>935064908</v>
      </c>
      <c r="I16" s="420">
        <v>5.3096770656067047</v>
      </c>
    </row>
    <row r="17" spans="1:9" s="654" customFormat="1" ht="15.6" customHeight="1" x14ac:dyDescent="0.2">
      <c r="A17" s="415" t="s">
        <v>43</v>
      </c>
      <c r="B17" s="416">
        <v>11136</v>
      </c>
      <c r="C17" s="416">
        <v>33408</v>
      </c>
      <c r="D17" s="652">
        <v>10449766269</v>
      </c>
      <c r="E17" s="420">
        <v>10.876449883452567</v>
      </c>
      <c r="F17" s="652">
        <v>377484011</v>
      </c>
      <c r="G17" s="420">
        <v>2.0328110985907601</v>
      </c>
      <c r="H17" s="652">
        <v>377484011</v>
      </c>
      <c r="I17" s="420">
        <v>2.1435070214825442</v>
      </c>
    </row>
    <row r="18" spans="1:9" s="654" customFormat="1" ht="15.6" customHeight="1" x14ac:dyDescent="0.2">
      <c r="A18" s="415" t="s">
        <v>44</v>
      </c>
      <c r="B18" s="416">
        <v>2165</v>
      </c>
      <c r="C18" s="416">
        <v>2165</v>
      </c>
      <c r="D18" s="652">
        <v>925151096</v>
      </c>
      <c r="E18" s="420">
        <v>0.96292675560753394</v>
      </c>
      <c r="F18" s="652">
        <v>27224269</v>
      </c>
      <c r="G18" s="420">
        <v>0.14660699410185185</v>
      </c>
      <c r="H18" s="652">
        <v>27224269</v>
      </c>
      <c r="I18" s="420">
        <v>0.15459041987404748</v>
      </c>
    </row>
    <row r="19" spans="1:9" s="654" customFormat="1" ht="15.6" customHeight="1" x14ac:dyDescent="0.2">
      <c r="A19" s="415" t="s">
        <v>45</v>
      </c>
      <c r="B19" s="416">
        <v>2337</v>
      </c>
      <c r="C19" s="416" t="s">
        <v>217</v>
      </c>
      <c r="D19" s="652">
        <v>592787749</v>
      </c>
      <c r="E19" s="420">
        <v>0.61699238792066802</v>
      </c>
      <c r="F19" s="652">
        <v>19166675</v>
      </c>
      <c r="G19" s="420">
        <v>0.10321557609782328</v>
      </c>
      <c r="H19" s="652">
        <v>19166675</v>
      </c>
      <c r="I19" s="420">
        <v>0.10883613939604436</v>
      </c>
    </row>
    <row r="20" spans="1:9" s="654" customFormat="1" ht="15.6" customHeight="1" x14ac:dyDescent="0.2">
      <c r="A20" s="415" t="s">
        <v>46</v>
      </c>
      <c r="B20" s="416">
        <v>1739</v>
      </c>
      <c r="C20" s="416">
        <v>3016</v>
      </c>
      <c r="D20" s="652">
        <v>1573508300</v>
      </c>
      <c r="E20" s="420">
        <v>1.6377576039109252</v>
      </c>
      <c r="F20" s="652">
        <v>51199397</v>
      </c>
      <c r="G20" s="420">
        <v>0.27571685006482161</v>
      </c>
      <c r="H20" s="652">
        <v>51199397</v>
      </c>
      <c r="I20" s="420">
        <v>0.29073090188493389</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24382</v>
      </c>
      <c r="C22" s="418">
        <v>290160</v>
      </c>
      <c r="D22" s="657">
        <v>20069263786</v>
      </c>
      <c r="E22" s="419">
        <v>20.88872957989205</v>
      </c>
      <c r="F22" s="657">
        <v>6345657193</v>
      </c>
      <c r="G22" s="419">
        <v>34.172367554351041</v>
      </c>
      <c r="H22" s="657">
        <v>6007483499</v>
      </c>
      <c r="I22" s="419">
        <v>34.112923160464732</v>
      </c>
    </row>
    <row r="23" spans="1:9" s="654" customFormat="1" ht="15.6" customHeight="1" x14ac:dyDescent="0.2">
      <c r="A23" s="415" t="s">
        <v>47</v>
      </c>
      <c r="B23" s="416">
        <v>4974</v>
      </c>
      <c r="C23" s="416">
        <v>217799</v>
      </c>
      <c r="D23" s="652">
        <v>12705368433</v>
      </c>
      <c r="E23" s="420">
        <v>13.224152526958759</v>
      </c>
      <c r="F23" s="652">
        <v>4622723566</v>
      </c>
      <c r="G23" s="420">
        <v>24.894097489818865</v>
      </c>
      <c r="H23" s="652">
        <v>4349849148</v>
      </c>
      <c r="I23" s="420">
        <v>24.700204298528188</v>
      </c>
    </row>
    <row r="24" spans="1:9" s="654" customFormat="1" ht="15.6" customHeight="1" x14ac:dyDescent="0.2">
      <c r="A24" s="415" t="s">
        <v>48</v>
      </c>
      <c r="B24" s="416">
        <v>368</v>
      </c>
      <c r="C24" s="416">
        <v>28919</v>
      </c>
      <c r="D24" s="652">
        <v>1979692000</v>
      </c>
      <c r="E24" s="420">
        <v>2.0605265484787259</v>
      </c>
      <c r="F24" s="652">
        <v>803646159</v>
      </c>
      <c r="G24" s="420">
        <v>4.3277616634073404</v>
      </c>
      <c r="H24" s="652">
        <v>754008502</v>
      </c>
      <c r="I24" s="420">
        <v>4.281565499987587</v>
      </c>
    </row>
    <row r="25" spans="1:9" s="654" customFormat="1" ht="15.6" customHeight="1" x14ac:dyDescent="0.2">
      <c r="A25" s="415" t="s">
        <v>44</v>
      </c>
      <c r="B25" s="416">
        <v>14262</v>
      </c>
      <c r="C25" s="416">
        <v>14262</v>
      </c>
      <c r="D25" s="652">
        <v>937077266</v>
      </c>
      <c r="E25" s="420">
        <v>0.9753398935636759</v>
      </c>
      <c r="F25" s="652">
        <v>175489492</v>
      </c>
      <c r="G25" s="420">
        <v>0.94503866820376237</v>
      </c>
      <c r="H25" s="652">
        <v>164148078</v>
      </c>
      <c r="I25" s="420">
        <v>0.93209923467689415</v>
      </c>
    </row>
    <row r="26" spans="1:9" s="654" customFormat="1" ht="15.6" customHeight="1" x14ac:dyDescent="0.2">
      <c r="A26" s="415" t="s">
        <v>49</v>
      </c>
      <c r="B26" s="416">
        <v>80</v>
      </c>
      <c r="C26" s="416">
        <v>4056</v>
      </c>
      <c r="D26" s="652">
        <v>581055204</v>
      </c>
      <c r="E26" s="420">
        <v>0.60478078103751587</v>
      </c>
      <c r="F26" s="652">
        <v>127386189</v>
      </c>
      <c r="G26" s="420">
        <v>0.68599477397833475</v>
      </c>
      <c r="H26" s="652">
        <v>123199375</v>
      </c>
      <c r="I26" s="420">
        <v>0.69957592284554015</v>
      </c>
    </row>
    <row r="27" spans="1:9" s="654" customFormat="1" ht="15.6" customHeight="1" x14ac:dyDescent="0.2">
      <c r="A27" s="421" t="s">
        <v>50</v>
      </c>
      <c r="B27" s="416">
        <v>6</v>
      </c>
      <c r="C27" s="416">
        <v>487</v>
      </c>
      <c r="D27" s="652">
        <v>39687652</v>
      </c>
      <c r="E27" s="420">
        <v>4.1308173490009953E-2</v>
      </c>
      <c r="F27" s="652">
        <v>7738762</v>
      </c>
      <c r="G27" s="420">
        <v>4.1674457260528659E-2</v>
      </c>
      <c r="H27" s="652">
        <v>7605371</v>
      </c>
      <c r="I27" s="420">
        <v>4.3186375222339465E-2</v>
      </c>
    </row>
    <row r="28" spans="1:9" s="654" customFormat="1" ht="15.6" customHeight="1" x14ac:dyDescent="0.2">
      <c r="A28" s="415" t="s">
        <v>220</v>
      </c>
      <c r="B28" s="416">
        <v>4581</v>
      </c>
      <c r="C28" s="416">
        <v>24376</v>
      </c>
      <c r="D28" s="652">
        <v>3781440849</v>
      </c>
      <c r="E28" s="420">
        <v>3.9358441923624641</v>
      </c>
      <c r="F28" s="652">
        <v>603041212</v>
      </c>
      <c r="G28" s="420">
        <v>3.2474722980021098</v>
      </c>
      <c r="H28" s="652">
        <v>603041212</v>
      </c>
      <c r="I28" s="420">
        <v>3.4243121152099434</v>
      </c>
    </row>
    <row r="29" spans="1:9" s="654" customFormat="1" ht="15.6" customHeight="1" x14ac:dyDescent="0.2">
      <c r="A29" s="415" t="s">
        <v>221</v>
      </c>
      <c r="B29" s="416">
        <v>22</v>
      </c>
      <c r="C29" s="416">
        <v>179</v>
      </c>
      <c r="D29" s="652">
        <v>29952400</v>
      </c>
      <c r="E29" s="420">
        <v>3.1175412837276796E-2</v>
      </c>
      <c r="F29" s="652">
        <v>3163423</v>
      </c>
      <c r="G29" s="420">
        <v>1.703553315252147E-2</v>
      </c>
      <c r="H29" s="652">
        <v>3163423</v>
      </c>
      <c r="I29" s="420">
        <v>1.7963196360174773E-2</v>
      </c>
    </row>
    <row r="30" spans="1:9" s="654" customFormat="1" ht="15.6" customHeight="1" x14ac:dyDescent="0.2">
      <c r="A30" s="415" t="s">
        <v>429</v>
      </c>
      <c r="B30" s="416">
        <v>89</v>
      </c>
      <c r="C30" s="416">
        <v>82</v>
      </c>
      <c r="D30" s="652">
        <v>14989982</v>
      </c>
      <c r="E30" s="420">
        <v>1.5602051163624557E-2</v>
      </c>
      <c r="F30" s="652">
        <v>2468390</v>
      </c>
      <c r="G30" s="420">
        <v>1.3292670527574867E-2</v>
      </c>
      <c r="H30" s="652">
        <v>2468390</v>
      </c>
      <c r="I30" s="420">
        <v>1.4016517634060262E-2</v>
      </c>
    </row>
    <row r="31" spans="1:9" s="654" customFormat="1" ht="15.6" customHeight="1" x14ac:dyDescent="0.2">
      <c r="A31" s="415" t="s">
        <v>222</v>
      </c>
      <c r="B31" s="416">
        <v>0</v>
      </c>
      <c r="C31" s="416">
        <v>0</v>
      </c>
      <c r="D31" s="652">
        <v>0</v>
      </c>
      <c r="E31" s="420">
        <v>0</v>
      </c>
      <c r="F31" s="652">
        <v>0</v>
      </c>
      <c r="G31" s="420">
        <v>0</v>
      </c>
      <c r="H31" s="652">
        <v>0</v>
      </c>
      <c r="I31" s="420">
        <v>0</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39</v>
      </c>
      <c r="C33" s="659"/>
      <c r="D33" s="657">
        <v>8021688659</v>
      </c>
      <c r="E33" s="419">
        <v>8.3492292970321671</v>
      </c>
      <c r="F33" s="657">
        <v>3560979897</v>
      </c>
      <c r="G33" s="419">
        <v>19.176439916762941</v>
      </c>
      <c r="H33" s="657">
        <v>3560979897</v>
      </c>
      <c r="I33" s="419">
        <v>20.220685353949172</v>
      </c>
    </row>
    <row r="34" spans="1:9" s="654" customFormat="1" ht="15.6" customHeight="1" x14ac:dyDescent="0.2">
      <c r="A34" s="415" t="s">
        <v>132</v>
      </c>
      <c r="B34" s="416">
        <v>9</v>
      </c>
      <c r="C34" s="416"/>
      <c r="D34" s="652">
        <v>6902881306</v>
      </c>
      <c r="E34" s="420">
        <v>7.1847389351527902</v>
      </c>
      <c r="F34" s="652">
        <v>3106296588</v>
      </c>
      <c r="G34" s="420">
        <v>16.727898389320149</v>
      </c>
      <c r="H34" s="652">
        <v>3106296588</v>
      </c>
      <c r="I34" s="420">
        <v>17.638809467840666</v>
      </c>
    </row>
    <row r="35" spans="1:9" s="654" customFormat="1" ht="15.6" customHeight="1" x14ac:dyDescent="0.2">
      <c r="A35" s="415" t="s">
        <v>133</v>
      </c>
      <c r="B35" s="416">
        <v>30</v>
      </c>
      <c r="C35" s="416"/>
      <c r="D35" s="652">
        <v>1118807353</v>
      </c>
      <c r="E35" s="420">
        <v>1.1644903618793778</v>
      </c>
      <c r="F35" s="652">
        <v>454683309</v>
      </c>
      <c r="G35" s="420">
        <v>2.4485415274427931</v>
      </c>
      <c r="H35" s="652">
        <v>454683309</v>
      </c>
      <c r="I35" s="420">
        <v>2.581875886108504</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9000</v>
      </c>
      <c r="C37" s="422">
        <v>88850364</v>
      </c>
      <c r="D37" s="660">
        <v>15865485610</v>
      </c>
      <c r="E37" s="419">
        <v>16.513303232983812</v>
      </c>
      <c r="F37" s="660">
        <v>6608889820</v>
      </c>
      <c r="G37" s="419">
        <v>35.589916881166914</v>
      </c>
      <c r="H37" s="660">
        <v>5988086378</v>
      </c>
      <c r="I37" s="419">
        <v>34.002778455395223</v>
      </c>
    </row>
    <row r="38" spans="1:9" s="655" customFormat="1" ht="15.6" customHeight="1" x14ac:dyDescent="0.2">
      <c r="A38" s="423" t="s">
        <v>55</v>
      </c>
      <c r="B38" s="416">
        <v>534</v>
      </c>
      <c r="C38" s="661">
        <v>9717327</v>
      </c>
      <c r="D38" s="652">
        <v>1722625000</v>
      </c>
      <c r="E38" s="420">
        <v>1.7929630192843962</v>
      </c>
      <c r="F38" s="652">
        <v>693208314</v>
      </c>
      <c r="G38" s="420">
        <v>3.733036402261257</v>
      </c>
      <c r="H38" s="652">
        <v>619160599</v>
      </c>
      <c r="I38" s="420">
        <v>3.5158445197877213</v>
      </c>
    </row>
    <row r="39" spans="1:9" s="654" customFormat="1" ht="15.6" customHeight="1" x14ac:dyDescent="0.2">
      <c r="A39" s="423" t="s">
        <v>223</v>
      </c>
      <c r="B39" s="416">
        <v>90</v>
      </c>
      <c r="C39" s="661">
        <v>2266546</v>
      </c>
      <c r="D39" s="652">
        <v>425958118</v>
      </c>
      <c r="E39" s="420">
        <v>0.44335078925359789</v>
      </c>
      <c r="F39" s="652">
        <v>129753686</v>
      </c>
      <c r="G39" s="420">
        <v>0.69874411974461237</v>
      </c>
      <c r="H39" s="652">
        <v>101828596</v>
      </c>
      <c r="I39" s="420">
        <v>0.57822398870745628</v>
      </c>
    </row>
    <row r="40" spans="1:9" s="654" customFormat="1" ht="15.6" customHeight="1" x14ac:dyDescent="0.2">
      <c r="A40" s="421" t="s">
        <v>56</v>
      </c>
      <c r="B40" s="416">
        <v>2556</v>
      </c>
      <c r="C40" s="661">
        <v>23571173</v>
      </c>
      <c r="D40" s="652">
        <v>5117365116</v>
      </c>
      <c r="E40" s="420">
        <v>5.3263167602722605</v>
      </c>
      <c r="F40" s="652">
        <v>2185173780</v>
      </c>
      <c r="G40" s="420">
        <v>11.767506392035038</v>
      </c>
      <c r="H40" s="652">
        <v>2044423775</v>
      </c>
      <c r="I40" s="420">
        <v>11.609065785301166</v>
      </c>
    </row>
    <row r="41" spans="1:9" s="654" customFormat="1" ht="15.6" customHeight="1" x14ac:dyDescent="0.2">
      <c r="A41" s="415" t="s">
        <v>224</v>
      </c>
      <c r="B41" s="416">
        <v>213</v>
      </c>
      <c r="C41" s="661">
        <v>2113463</v>
      </c>
      <c r="D41" s="652">
        <v>471333935</v>
      </c>
      <c r="E41" s="420">
        <v>0.49057938622091013</v>
      </c>
      <c r="F41" s="652">
        <v>163504566</v>
      </c>
      <c r="G41" s="420">
        <v>0.88049794626947919</v>
      </c>
      <c r="H41" s="652">
        <v>154760848</v>
      </c>
      <c r="I41" s="420">
        <v>0.87879474274896574</v>
      </c>
    </row>
    <row r="42" spans="1:9" s="654" customFormat="1" ht="15.6" customHeight="1" x14ac:dyDescent="0.2">
      <c r="A42" s="421" t="s">
        <v>59</v>
      </c>
      <c r="B42" s="416">
        <v>417</v>
      </c>
      <c r="C42" s="661">
        <v>7363755</v>
      </c>
      <c r="D42" s="652">
        <v>846671000</v>
      </c>
      <c r="E42" s="420">
        <v>0.88124216965418412</v>
      </c>
      <c r="F42" s="652">
        <v>375597362</v>
      </c>
      <c r="G42" s="420">
        <v>2.0226511953509241</v>
      </c>
      <c r="H42" s="652">
        <v>331896880</v>
      </c>
      <c r="I42" s="420">
        <v>1.884644837813142</v>
      </c>
    </row>
    <row r="43" spans="1:9" s="654" customFormat="1" ht="15.6" customHeight="1" x14ac:dyDescent="0.2">
      <c r="A43" s="421" t="s">
        <v>62</v>
      </c>
      <c r="B43" s="416">
        <v>696</v>
      </c>
      <c r="C43" s="661">
        <v>14884480</v>
      </c>
      <c r="D43" s="652">
        <v>1593422185</v>
      </c>
      <c r="E43" s="420">
        <v>1.6584846102966924</v>
      </c>
      <c r="F43" s="652">
        <v>699420514</v>
      </c>
      <c r="G43" s="420">
        <v>3.7664900817249563</v>
      </c>
      <c r="H43" s="652">
        <v>609106695</v>
      </c>
      <c r="I43" s="420">
        <v>3.4587543830155139</v>
      </c>
    </row>
    <row r="44" spans="1:9" s="654" customFormat="1" ht="15.6" customHeight="1" x14ac:dyDescent="0.2">
      <c r="A44" s="421" t="s">
        <v>225</v>
      </c>
      <c r="B44" s="416">
        <v>4</v>
      </c>
      <c r="C44" s="661">
        <v>282865</v>
      </c>
      <c r="D44" s="652">
        <v>48907556</v>
      </c>
      <c r="E44" s="420">
        <v>5.0904543514450722E-2</v>
      </c>
      <c r="F44" s="652">
        <v>22008401</v>
      </c>
      <c r="G44" s="420">
        <v>0.1185187200287431</v>
      </c>
      <c r="H44" s="652">
        <v>19485768</v>
      </c>
      <c r="I44" s="420">
        <v>0.1106480786201561</v>
      </c>
    </row>
    <row r="45" spans="1:9" s="654" customFormat="1" ht="15.6" customHeight="1" x14ac:dyDescent="0.2">
      <c r="A45" s="421" t="s">
        <v>226</v>
      </c>
      <c r="B45" s="416">
        <v>59</v>
      </c>
      <c r="C45" s="661">
        <v>5379761</v>
      </c>
      <c r="D45" s="652">
        <v>650577000</v>
      </c>
      <c r="E45" s="420">
        <v>0.67714128274986396</v>
      </c>
      <c r="F45" s="652">
        <v>256355107</v>
      </c>
      <c r="G45" s="420">
        <v>1.3805127939313484</v>
      </c>
      <c r="H45" s="652">
        <v>224465737</v>
      </c>
      <c r="I45" s="420">
        <v>1.2746073193064438</v>
      </c>
    </row>
    <row r="46" spans="1:9" s="654" customFormat="1" ht="15.6" customHeight="1" x14ac:dyDescent="0.2">
      <c r="A46" s="421" t="s">
        <v>227</v>
      </c>
      <c r="B46" s="416">
        <v>13</v>
      </c>
      <c r="C46" s="661">
        <v>5589</v>
      </c>
      <c r="D46" s="652">
        <v>436168</v>
      </c>
      <c r="E46" s="420">
        <v>4.5397755994208629E-4</v>
      </c>
      <c r="F46" s="652">
        <v>88685</v>
      </c>
      <c r="G46" s="420">
        <v>4.7758275059369754E-4</v>
      </c>
      <c r="H46" s="652">
        <v>88685</v>
      </c>
      <c r="I46" s="420">
        <v>5.0358933003967531E-4</v>
      </c>
    </row>
    <row r="47" spans="1:9" s="654" customFormat="1" ht="15.6" customHeight="1" x14ac:dyDescent="0.2">
      <c r="A47" s="421" t="s">
        <v>61</v>
      </c>
      <c r="B47" s="416">
        <v>1788</v>
      </c>
      <c r="C47" s="661">
        <v>8534143</v>
      </c>
      <c r="D47" s="652">
        <v>1282690992</v>
      </c>
      <c r="E47" s="420">
        <v>1.3350656781512036</v>
      </c>
      <c r="F47" s="652">
        <v>568758756</v>
      </c>
      <c r="G47" s="420">
        <v>3.0628558506481331</v>
      </c>
      <c r="H47" s="652">
        <v>492622073</v>
      </c>
      <c r="I47" s="420">
        <v>2.7973075458626151</v>
      </c>
    </row>
    <row r="48" spans="1:9" s="654" customFormat="1" ht="15.6" customHeight="1" x14ac:dyDescent="0.2">
      <c r="A48" s="421" t="s">
        <v>228</v>
      </c>
      <c r="B48" s="416">
        <v>361</v>
      </c>
      <c r="C48" s="661">
        <v>760156</v>
      </c>
      <c r="D48" s="652">
        <v>80798965</v>
      </c>
      <c r="E48" s="420">
        <v>8.4098138736784997E-2</v>
      </c>
      <c r="F48" s="652">
        <v>31106226</v>
      </c>
      <c r="G48" s="420">
        <v>0.16751194648101922</v>
      </c>
      <c r="H48" s="652">
        <v>28551063</v>
      </c>
      <c r="I48" s="420">
        <v>0.16212449329752002</v>
      </c>
    </row>
    <row r="49" spans="1:9" s="654" customFormat="1" ht="15.6" customHeight="1" x14ac:dyDescent="0.2">
      <c r="A49" s="421" t="s">
        <v>134</v>
      </c>
      <c r="B49" s="416">
        <v>176</v>
      </c>
      <c r="C49" s="661">
        <v>7881334</v>
      </c>
      <c r="D49" s="652">
        <v>1338462000</v>
      </c>
      <c r="E49" s="420">
        <v>1.3931139213220702</v>
      </c>
      <c r="F49" s="652">
        <v>537224740</v>
      </c>
      <c r="G49" s="420">
        <v>2.893040187361831</v>
      </c>
      <c r="H49" s="652">
        <v>506720139</v>
      </c>
      <c r="I49" s="420">
        <v>2.877362071563637</v>
      </c>
    </row>
    <row r="50" spans="1:9" s="654" customFormat="1" ht="15.6" customHeight="1" x14ac:dyDescent="0.2">
      <c r="A50" s="421" t="s">
        <v>63</v>
      </c>
      <c r="B50" s="416">
        <v>2</v>
      </c>
      <c r="C50" s="661">
        <v>164650</v>
      </c>
      <c r="D50" s="652">
        <v>42892000</v>
      </c>
      <c r="E50" s="420">
        <v>4.4643361046743379E-2</v>
      </c>
      <c r="F50" s="652">
        <v>16494120</v>
      </c>
      <c r="G50" s="420">
        <v>8.882344475641335E-2</v>
      </c>
      <c r="H50" s="652">
        <v>14481850</v>
      </c>
      <c r="I50" s="420">
        <v>8.223380661030695E-2</v>
      </c>
    </row>
    <row r="51" spans="1:9" s="654" customFormat="1" ht="15.6" customHeight="1" x14ac:dyDescent="0.2">
      <c r="A51" s="421" t="s">
        <v>135</v>
      </c>
      <c r="B51" s="416">
        <v>112</v>
      </c>
      <c r="C51" s="661">
        <v>838571</v>
      </c>
      <c r="D51" s="652">
        <v>114723361</v>
      </c>
      <c r="E51" s="420">
        <v>0.11940773164270443</v>
      </c>
      <c r="F51" s="652">
        <v>50808151</v>
      </c>
      <c r="G51" s="420">
        <v>0.27360992847899784</v>
      </c>
      <c r="H51" s="652">
        <v>48630516</v>
      </c>
      <c r="I51" s="420">
        <v>0.27614375567371835</v>
      </c>
    </row>
    <row r="52" spans="1:9" s="654" customFormat="1" ht="15.6" customHeight="1" x14ac:dyDescent="0.2">
      <c r="A52" s="421" t="s">
        <v>229</v>
      </c>
      <c r="B52" s="416">
        <v>14</v>
      </c>
      <c r="C52" s="661">
        <v>192167</v>
      </c>
      <c r="D52" s="652">
        <v>36621354</v>
      </c>
      <c r="E52" s="420">
        <v>3.8116672774470763E-2</v>
      </c>
      <c r="F52" s="652">
        <v>13643393</v>
      </c>
      <c r="G52" s="420">
        <v>7.3471829016979184E-2</v>
      </c>
      <c r="H52" s="652">
        <v>12781150</v>
      </c>
      <c r="I52" s="420">
        <v>7.2576543560202919E-2</v>
      </c>
    </row>
    <row r="53" spans="1:9" s="654" customFormat="1" ht="15.6" customHeight="1" x14ac:dyDescent="0.2">
      <c r="A53" s="421" t="s">
        <v>58</v>
      </c>
      <c r="B53" s="416">
        <v>79</v>
      </c>
      <c r="C53" s="661">
        <v>1994450</v>
      </c>
      <c r="D53" s="652">
        <v>432003000</v>
      </c>
      <c r="E53" s="420">
        <v>0.44964249515705218</v>
      </c>
      <c r="F53" s="652">
        <v>185340070</v>
      </c>
      <c r="G53" s="420">
        <v>0.99808558860944285</v>
      </c>
      <c r="H53" s="652">
        <v>168695792</v>
      </c>
      <c r="I53" s="420">
        <v>0.95792299570155515</v>
      </c>
    </row>
    <row r="54" spans="1:9" s="654" customFormat="1" ht="15.6" customHeight="1" x14ac:dyDescent="0.2">
      <c r="A54" s="421" t="s">
        <v>230</v>
      </c>
      <c r="B54" s="416">
        <v>1</v>
      </c>
      <c r="C54" s="661">
        <v>16369</v>
      </c>
      <c r="D54" s="652">
        <v>3675000</v>
      </c>
      <c r="E54" s="420">
        <v>3.8250571632654556E-3</v>
      </c>
      <c r="F54" s="652">
        <v>1653750</v>
      </c>
      <c r="G54" s="420">
        <v>8.9057052916990172E-3</v>
      </c>
      <c r="H54" s="652">
        <v>1496662</v>
      </c>
      <c r="I54" s="420">
        <v>8.4986526907125277E-3</v>
      </c>
    </row>
    <row r="55" spans="1:9" s="654" customFormat="1" ht="15.6" customHeight="1" x14ac:dyDescent="0.2">
      <c r="A55" s="421" t="s">
        <v>231</v>
      </c>
      <c r="B55" s="416">
        <v>1</v>
      </c>
      <c r="C55" s="661">
        <v>296</v>
      </c>
      <c r="D55" s="652">
        <v>33334</v>
      </c>
      <c r="E55" s="420">
        <v>3.4695089926609717E-5</v>
      </c>
      <c r="F55" s="652">
        <v>15000</v>
      </c>
      <c r="G55" s="420">
        <v>8.0777372260308546E-5</v>
      </c>
      <c r="H55" s="652">
        <v>13890</v>
      </c>
      <c r="I55" s="420">
        <v>7.887304272708E-5</v>
      </c>
    </row>
    <row r="56" spans="1:9" s="654" customFormat="1" ht="15.6" customHeight="1" x14ac:dyDescent="0.2">
      <c r="A56" s="421" t="s">
        <v>232</v>
      </c>
      <c r="B56" s="416">
        <v>71</v>
      </c>
      <c r="C56" s="661">
        <v>386912</v>
      </c>
      <c r="D56" s="652">
        <v>84816162</v>
      </c>
      <c r="E56" s="420">
        <v>8.8279365447287983E-2</v>
      </c>
      <c r="F56" s="652">
        <v>37305107</v>
      </c>
      <c r="G56" s="420">
        <v>0.20089390102330948</v>
      </c>
      <c r="H56" s="652">
        <v>36142349</v>
      </c>
      <c r="I56" s="420">
        <v>0.20523088818819565</v>
      </c>
    </row>
    <row r="57" spans="1:9" s="654" customFormat="1" ht="15.6" customHeight="1" x14ac:dyDescent="0.2">
      <c r="A57" s="421" t="s">
        <v>57</v>
      </c>
      <c r="B57" s="416">
        <v>721</v>
      </c>
      <c r="C57" s="661" t="s">
        <v>217</v>
      </c>
      <c r="D57" s="652">
        <v>926636749</v>
      </c>
      <c r="E57" s="420">
        <v>0.9644730706142759</v>
      </c>
      <c r="F57" s="652">
        <v>370852469</v>
      </c>
      <c r="G57" s="420">
        <v>1.9970991961378355</v>
      </c>
      <c r="H57" s="652">
        <v>335258164</v>
      </c>
      <c r="I57" s="420">
        <v>1.9037315690262342</v>
      </c>
    </row>
    <row r="58" spans="1:9" s="654" customFormat="1" ht="15.6" customHeight="1" x14ac:dyDescent="0.2">
      <c r="A58" s="421" t="s">
        <v>45</v>
      </c>
      <c r="B58" s="416">
        <v>614</v>
      </c>
      <c r="C58" s="661" t="s">
        <v>217</v>
      </c>
      <c r="D58" s="652">
        <v>253575773</v>
      </c>
      <c r="E58" s="420">
        <v>0.26392974882836057</v>
      </c>
      <c r="F58" s="652">
        <v>114109098</v>
      </c>
      <c r="G58" s="420">
        <v>0.61449553916226851</v>
      </c>
      <c r="H58" s="652">
        <v>88083926</v>
      </c>
      <c r="I58" s="420">
        <v>0.50017618855053658</v>
      </c>
    </row>
    <row r="59" spans="1:9" s="654" customFormat="1" ht="15.6" customHeight="1" x14ac:dyDescent="0.2">
      <c r="A59" s="907" t="s">
        <v>46</v>
      </c>
      <c r="B59" s="908">
        <v>478</v>
      </c>
      <c r="C59" s="909">
        <v>2496357</v>
      </c>
      <c r="D59" s="910">
        <v>391260842</v>
      </c>
      <c r="E59" s="424">
        <v>0.40723675820336697</v>
      </c>
      <c r="F59" s="910">
        <v>156468525</v>
      </c>
      <c r="G59" s="424">
        <v>0.84260775272975952</v>
      </c>
      <c r="H59" s="910">
        <v>149391221</v>
      </c>
      <c r="I59" s="424">
        <v>0.84830382699666329</v>
      </c>
    </row>
    <row r="60" spans="1:9" s="655" customFormat="1" ht="14.25" customHeight="1" x14ac:dyDescent="0.2">
      <c r="A60" s="666"/>
      <c r="B60" s="667"/>
      <c r="C60" s="667"/>
      <c r="D60" s="269"/>
      <c r="E60" s="269"/>
      <c r="F60" s="668"/>
      <c r="G60" s="270"/>
      <c r="H60" s="668"/>
      <c r="I60" s="270"/>
    </row>
    <row r="61" spans="1:9" s="35" customFormat="1" ht="14.25" customHeight="1" x14ac:dyDescent="0.2">
      <c r="A61" s="266"/>
      <c r="B61" s="667"/>
      <c r="C61" s="662"/>
      <c r="D61" s="271"/>
      <c r="E61" s="271"/>
      <c r="F61" s="669"/>
      <c r="G61" s="670"/>
      <c r="H61" s="669"/>
      <c r="I61" s="669"/>
    </row>
    <row r="62" spans="1:9" s="35" customFormat="1" ht="14.25" customHeight="1" x14ac:dyDescent="0.2">
      <c r="A62" s="266"/>
      <c r="B62" s="655"/>
      <c r="C62" s="662"/>
      <c r="D62" s="271"/>
      <c r="E62" s="271"/>
      <c r="F62" s="669"/>
      <c r="G62" s="670"/>
      <c r="H62" s="669"/>
      <c r="I62" s="669"/>
    </row>
    <row r="63" spans="1:9" s="35" customFormat="1" x14ac:dyDescent="0.2">
      <c r="A63" s="266"/>
      <c r="B63" s="662"/>
      <c r="C63" s="662"/>
      <c r="D63" s="267"/>
      <c r="E63" s="267"/>
      <c r="F63" s="663"/>
      <c r="G63" s="664"/>
      <c r="H63" s="663"/>
      <c r="I63" s="663"/>
    </row>
    <row r="64" spans="1:9" s="35" customFormat="1" ht="11.45" customHeight="1" x14ac:dyDescent="0.2">
      <c r="A64" s="266"/>
      <c r="B64" s="662"/>
      <c r="C64" s="662"/>
      <c r="D64" s="267"/>
      <c r="E64" s="267"/>
      <c r="F64" s="663"/>
      <c r="G64" s="664"/>
      <c r="H64" s="663"/>
      <c r="I64" s="663"/>
    </row>
    <row r="65" spans="1:2" x14ac:dyDescent="0.2">
      <c r="A65" s="185"/>
      <c r="B65" s="662"/>
    </row>
    <row r="66" spans="1:2" x14ac:dyDescent="0.2">
      <c r="A66"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5"/>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9.28515625" style="267" bestFit="1" customWidth="1"/>
    <col min="6" max="6" width="10.140625" style="663" customWidth="1"/>
    <col min="7" max="7" width="9.28515625" style="664" bestFit="1" customWidth="1"/>
    <col min="8" max="8" width="9"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5" x14ac:dyDescent="0.25">
      <c r="A5" s="929" t="s">
        <v>67</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340600</v>
      </c>
      <c r="C12" s="413"/>
      <c r="D12" s="656">
        <v>429919298673</v>
      </c>
      <c r="E12" s="414">
        <v>100</v>
      </c>
      <c r="F12" s="656">
        <v>49889897670</v>
      </c>
      <c r="G12" s="414">
        <v>100</v>
      </c>
      <c r="H12" s="656">
        <v>46613449377</v>
      </c>
      <c r="I12" s="414">
        <v>100.00000000000001</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214071</v>
      </c>
      <c r="C14" s="418">
        <v>382161</v>
      </c>
      <c r="D14" s="657">
        <v>289132305177</v>
      </c>
      <c r="E14" s="419">
        <v>67.252692788959052</v>
      </c>
      <c r="F14" s="657">
        <v>7876228396</v>
      </c>
      <c r="G14" s="419">
        <v>15.787220988300739</v>
      </c>
      <c r="H14" s="657">
        <v>7876228396</v>
      </c>
      <c r="I14" s="419">
        <v>16.896901004469083</v>
      </c>
    </row>
    <row r="15" spans="1:9" s="654" customFormat="1" ht="15.6" customHeight="1" x14ac:dyDescent="0.2">
      <c r="A15" s="415" t="s">
        <v>41</v>
      </c>
      <c r="B15" s="416">
        <v>61154</v>
      </c>
      <c r="C15" s="416">
        <v>61154</v>
      </c>
      <c r="D15" s="652">
        <v>74568794672</v>
      </c>
      <c r="E15" s="420">
        <v>17.34483539170397</v>
      </c>
      <c r="F15" s="652">
        <v>2299217966</v>
      </c>
      <c r="G15" s="420">
        <v>4.6085842492769338</v>
      </c>
      <c r="H15" s="652">
        <v>2299217966</v>
      </c>
      <c r="I15" s="420">
        <v>4.9325205423104341</v>
      </c>
    </row>
    <row r="16" spans="1:9" s="654" customFormat="1" ht="15.6" customHeight="1" x14ac:dyDescent="0.2">
      <c r="A16" s="415" t="s">
        <v>42</v>
      </c>
      <c r="B16" s="416">
        <v>94252</v>
      </c>
      <c r="C16" s="416">
        <v>188504</v>
      </c>
      <c r="D16" s="652">
        <v>127506625598</v>
      </c>
      <c r="E16" s="420">
        <v>29.658269817513482</v>
      </c>
      <c r="F16" s="652">
        <v>3453597670</v>
      </c>
      <c r="G16" s="420">
        <v>6.9224388729839621</v>
      </c>
      <c r="H16" s="652">
        <v>3453597670</v>
      </c>
      <c r="I16" s="420">
        <v>7.409015458324081</v>
      </c>
    </row>
    <row r="17" spans="1:9" s="654" customFormat="1" ht="15.6" customHeight="1" x14ac:dyDescent="0.2">
      <c r="A17" s="415" t="s">
        <v>43</v>
      </c>
      <c r="B17" s="416">
        <v>34430</v>
      </c>
      <c r="C17" s="416">
        <v>103290</v>
      </c>
      <c r="D17" s="652">
        <v>59386376877</v>
      </c>
      <c r="E17" s="420">
        <v>13.813377780505206</v>
      </c>
      <c r="F17" s="652">
        <v>1416778975</v>
      </c>
      <c r="G17" s="420">
        <v>2.8398113469211292</v>
      </c>
      <c r="H17" s="652">
        <v>1416778975</v>
      </c>
      <c r="I17" s="420">
        <v>3.0394210124665579</v>
      </c>
    </row>
    <row r="18" spans="1:9" s="654" customFormat="1" ht="15.6" customHeight="1" x14ac:dyDescent="0.2">
      <c r="A18" s="415" t="s">
        <v>44</v>
      </c>
      <c r="B18" s="416">
        <v>9297</v>
      </c>
      <c r="C18" s="416">
        <v>9259</v>
      </c>
      <c r="D18" s="652">
        <v>7986780359</v>
      </c>
      <c r="E18" s="420">
        <v>1.857739437064631</v>
      </c>
      <c r="F18" s="652">
        <v>233439749</v>
      </c>
      <c r="G18" s="420">
        <v>0.46790985731039686</v>
      </c>
      <c r="H18" s="652">
        <v>233439749</v>
      </c>
      <c r="I18" s="420">
        <v>0.50079913012226851</v>
      </c>
    </row>
    <row r="19" spans="1:9" s="654" customFormat="1" ht="15.6" customHeight="1" x14ac:dyDescent="0.2">
      <c r="A19" s="415" t="s">
        <v>45</v>
      </c>
      <c r="B19" s="416">
        <v>2956</v>
      </c>
      <c r="C19" s="416" t="s">
        <v>217</v>
      </c>
      <c r="D19" s="652">
        <v>945214187</v>
      </c>
      <c r="E19" s="420">
        <v>0.21985851528822328</v>
      </c>
      <c r="F19" s="652">
        <v>28550954</v>
      </c>
      <c r="G19" s="420">
        <v>5.7227926561108942E-2</v>
      </c>
      <c r="H19" s="652">
        <v>28550954</v>
      </c>
      <c r="I19" s="420">
        <v>6.125046393603218E-2</v>
      </c>
    </row>
    <row r="20" spans="1:9" s="654" customFormat="1" ht="15.6" customHeight="1" x14ac:dyDescent="0.2">
      <c r="A20" s="415" t="s">
        <v>46</v>
      </c>
      <c r="B20" s="416">
        <v>11982</v>
      </c>
      <c r="C20" s="416">
        <v>19954</v>
      </c>
      <c r="D20" s="652">
        <v>18738513484</v>
      </c>
      <c r="E20" s="420">
        <v>4.3586118468835382</v>
      </c>
      <c r="F20" s="652">
        <v>444643082</v>
      </c>
      <c r="G20" s="420">
        <v>0.89124873524720538</v>
      </c>
      <c r="H20" s="652">
        <v>444643082</v>
      </c>
      <c r="I20" s="420">
        <v>0.95389439730970793</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91695</v>
      </c>
      <c r="C22" s="418">
        <v>558680</v>
      </c>
      <c r="D22" s="657">
        <v>89453053118</v>
      </c>
      <c r="E22" s="419">
        <v>20.806940603529103</v>
      </c>
      <c r="F22" s="657">
        <v>20364824371</v>
      </c>
      <c r="G22" s="419">
        <v>40.819535260834698</v>
      </c>
      <c r="H22" s="657">
        <v>18996216971</v>
      </c>
      <c r="I22" s="419">
        <v>40.752652345812258</v>
      </c>
    </row>
    <row r="23" spans="1:9" s="654" customFormat="1" ht="15.6" customHeight="1" x14ac:dyDescent="0.2">
      <c r="A23" s="415" t="s">
        <v>47</v>
      </c>
      <c r="B23" s="416">
        <v>6331</v>
      </c>
      <c r="C23" s="416">
        <v>255958</v>
      </c>
      <c r="D23" s="652">
        <v>25964024732</v>
      </c>
      <c r="E23" s="420">
        <v>6.0392787232723046</v>
      </c>
      <c r="F23" s="652">
        <v>8464708596</v>
      </c>
      <c r="G23" s="420">
        <v>16.966778829634748</v>
      </c>
      <c r="H23" s="652">
        <v>7874818363</v>
      </c>
      <c r="I23" s="420">
        <v>16.893876055620961</v>
      </c>
    </row>
    <row r="24" spans="1:9" s="654" customFormat="1" ht="15.6" customHeight="1" x14ac:dyDescent="0.2">
      <c r="A24" s="415" t="s">
        <v>48</v>
      </c>
      <c r="B24" s="416">
        <v>914</v>
      </c>
      <c r="C24" s="416">
        <v>63382</v>
      </c>
      <c r="D24" s="652">
        <v>6878729000</v>
      </c>
      <c r="E24" s="420">
        <v>1.6000047034948333</v>
      </c>
      <c r="F24" s="652">
        <v>2929844818</v>
      </c>
      <c r="G24" s="420">
        <v>5.87262142203548</v>
      </c>
      <c r="H24" s="652">
        <v>2569157052</v>
      </c>
      <c r="I24" s="420">
        <v>5.5116218309037501</v>
      </c>
    </row>
    <row r="25" spans="1:9" s="654" customFormat="1" ht="15.6" customHeight="1" x14ac:dyDescent="0.2">
      <c r="A25" s="415" t="s">
        <v>44</v>
      </c>
      <c r="B25" s="416">
        <v>40623</v>
      </c>
      <c r="C25" s="416">
        <v>40623</v>
      </c>
      <c r="D25" s="652">
        <v>9683698716</v>
      </c>
      <c r="E25" s="420">
        <v>2.2524456905958758</v>
      </c>
      <c r="F25" s="652">
        <v>3161202962</v>
      </c>
      <c r="G25" s="420">
        <v>6.3363588815314564</v>
      </c>
      <c r="H25" s="652">
        <v>2803359388</v>
      </c>
      <c r="I25" s="420">
        <v>6.0140569416500496</v>
      </c>
    </row>
    <row r="26" spans="1:9" s="654" customFormat="1" ht="15.6" customHeight="1" x14ac:dyDescent="0.2">
      <c r="A26" s="415" t="s">
        <v>49</v>
      </c>
      <c r="B26" s="416">
        <v>376</v>
      </c>
      <c r="C26" s="416">
        <v>23664</v>
      </c>
      <c r="D26" s="652">
        <v>5112860642</v>
      </c>
      <c r="E26" s="420">
        <v>1.1892605560581921</v>
      </c>
      <c r="F26" s="652">
        <v>765866793</v>
      </c>
      <c r="G26" s="420">
        <v>1.5351139785170058</v>
      </c>
      <c r="H26" s="652">
        <v>711508384</v>
      </c>
      <c r="I26" s="420">
        <v>1.5264014860721127</v>
      </c>
    </row>
    <row r="27" spans="1:9" s="654" customFormat="1" ht="15.6" customHeight="1" x14ac:dyDescent="0.2">
      <c r="A27" s="421" t="s">
        <v>50</v>
      </c>
      <c r="B27" s="416">
        <v>29</v>
      </c>
      <c r="C27" s="416">
        <v>1561</v>
      </c>
      <c r="D27" s="652">
        <v>250440829</v>
      </c>
      <c r="E27" s="420">
        <v>5.8252986030870701E-2</v>
      </c>
      <c r="F27" s="652">
        <v>47156029</v>
      </c>
      <c r="G27" s="420">
        <v>9.4520195875959986E-2</v>
      </c>
      <c r="H27" s="652">
        <v>41336556</v>
      </c>
      <c r="I27" s="420">
        <v>8.867946172719042E-2</v>
      </c>
    </row>
    <row r="28" spans="1:9" s="654" customFormat="1" ht="15.6" customHeight="1" x14ac:dyDescent="0.2">
      <c r="A28" s="415" t="s">
        <v>220</v>
      </c>
      <c r="B28" s="416">
        <v>29743</v>
      </c>
      <c r="C28" s="416">
        <v>156053</v>
      </c>
      <c r="D28" s="652">
        <v>35201421527</v>
      </c>
      <c r="E28" s="420">
        <v>8.1879137865300802</v>
      </c>
      <c r="F28" s="652">
        <v>4025984069</v>
      </c>
      <c r="G28" s="420">
        <v>8.0697380772959999</v>
      </c>
      <c r="H28" s="652">
        <v>4025984069</v>
      </c>
      <c r="I28" s="420">
        <v>8.6369580513955704</v>
      </c>
    </row>
    <row r="29" spans="1:9" s="654" customFormat="1" ht="15.6" customHeight="1" x14ac:dyDescent="0.2">
      <c r="A29" s="415" t="s">
        <v>221</v>
      </c>
      <c r="B29" s="416">
        <v>915</v>
      </c>
      <c r="C29" s="416">
        <v>5389</v>
      </c>
      <c r="D29" s="652">
        <v>2245005200</v>
      </c>
      <c r="E29" s="420">
        <v>0.52219223629399536</v>
      </c>
      <c r="F29" s="652">
        <v>265572070</v>
      </c>
      <c r="G29" s="420">
        <v>0.53231632535437112</v>
      </c>
      <c r="H29" s="652">
        <v>265564125</v>
      </c>
      <c r="I29" s="420">
        <v>0.56971566908119575</v>
      </c>
    </row>
    <row r="30" spans="1:9" s="654" customFormat="1" ht="15.6" customHeight="1" x14ac:dyDescent="0.2">
      <c r="A30" s="415" t="s">
        <v>429</v>
      </c>
      <c r="B30" s="416">
        <v>12743</v>
      </c>
      <c r="C30" s="416">
        <v>11914</v>
      </c>
      <c r="D30" s="652">
        <v>4067842051</v>
      </c>
      <c r="E30" s="420">
        <v>0.946187357384492</v>
      </c>
      <c r="F30" s="652">
        <v>697728144</v>
      </c>
      <c r="G30" s="420">
        <v>1.3985359292880668</v>
      </c>
      <c r="H30" s="652">
        <v>697728144</v>
      </c>
      <c r="I30" s="420">
        <v>1.4968386878150084</v>
      </c>
    </row>
    <row r="31" spans="1:9" s="654" customFormat="1" ht="15.6" customHeight="1" x14ac:dyDescent="0.2">
      <c r="A31" s="415" t="s">
        <v>222</v>
      </c>
      <c r="B31" s="416">
        <v>21</v>
      </c>
      <c r="C31" s="416">
        <v>136</v>
      </c>
      <c r="D31" s="652">
        <v>49030421</v>
      </c>
      <c r="E31" s="420">
        <v>1.140456386846056E-2</v>
      </c>
      <c r="F31" s="652">
        <v>6760890</v>
      </c>
      <c r="G31" s="420">
        <v>1.3551621301611702E-2</v>
      </c>
      <c r="H31" s="652">
        <v>6760890</v>
      </c>
      <c r="I31" s="420">
        <v>1.4504161546422601E-2</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68</v>
      </c>
      <c r="C33" s="659"/>
      <c r="D33" s="657">
        <v>12519819487</v>
      </c>
      <c r="E33" s="419">
        <v>2.9121324689642911</v>
      </c>
      <c r="F33" s="657">
        <v>5626836497</v>
      </c>
      <c r="G33" s="419">
        <v>11.278508795947184</v>
      </c>
      <c r="H33" s="657">
        <v>5626836497</v>
      </c>
      <c r="I33" s="419">
        <v>12.071272502258529</v>
      </c>
    </row>
    <row r="34" spans="1:9" s="654" customFormat="1" ht="15.6" customHeight="1" x14ac:dyDescent="0.2">
      <c r="A34" s="415" t="s">
        <v>132</v>
      </c>
      <c r="B34" s="416">
        <v>11</v>
      </c>
      <c r="C34" s="416"/>
      <c r="D34" s="652">
        <v>10463277587</v>
      </c>
      <c r="E34" s="420">
        <v>2.4337771342892078</v>
      </c>
      <c r="F34" s="652">
        <v>4708474913</v>
      </c>
      <c r="G34" s="420">
        <v>9.4377321519970145</v>
      </c>
      <c r="H34" s="652">
        <v>4708474913</v>
      </c>
      <c r="I34" s="420">
        <v>10.101108104913719</v>
      </c>
    </row>
    <row r="35" spans="1:9" s="654" customFormat="1" ht="15.6" customHeight="1" x14ac:dyDescent="0.2">
      <c r="A35" s="415" t="s">
        <v>133</v>
      </c>
      <c r="B35" s="416">
        <v>57</v>
      </c>
      <c r="C35" s="416"/>
      <c r="D35" s="652">
        <v>2056541900</v>
      </c>
      <c r="E35" s="420">
        <v>0.47835533467508323</v>
      </c>
      <c r="F35" s="652">
        <v>918361584</v>
      </c>
      <c r="G35" s="420">
        <v>1.8407766439501698</v>
      </c>
      <c r="H35" s="652">
        <v>918361584</v>
      </c>
      <c r="I35" s="420">
        <v>1.9701643973448097</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34766</v>
      </c>
      <c r="C37" s="422">
        <v>203550468</v>
      </c>
      <c r="D37" s="660">
        <v>38814120891</v>
      </c>
      <c r="E37" s="419">
        <v>9.0282341385475551</v>
      </c>
      <c r="F37" s="660">
        <v>16022008406</v>
      </c>
      <c r="G37" s="419">
        <v>32.114734954917374</v>
      </c>
      <c r="H37" s="660">
        <v>14114167513</v>
      </c>
      <c r="I37" s="419">
        <v>30.279174147460139</v>
      </c>
    </row>
    <row r="38" spans="1:9" s="655" customFormat="1" ht="15.6" customHeight="1" x14ac:dyDescent="0.2">
      <c r="A38" s="423" t="s">
        <v>55</v>
      </c>
      <c r="B38" s="416">
        <v>1678</v>
      </c>
      <c r="C38" s="661">
        <v>35304806</v>
      </c>
      <c r="D38" s="652">
        <v>6886492449</v>
      </c>
      <c r="E38" s="420">
        <v>1.6018104956572143</v>
      </c>
      <c r="F38" s="652">
        <v>2938033600</v>
      </c>
      <c r="G38" s="420">
        <v>5.8890351297848236</v>
      </c>
      <c r="H38" s="652">
        <v>2617518901</v>
      </c>
      <c r="I38" s="420">
        <v>5.6153726788808207</v>
      </c>
    </row>
    <row r="39" spans="1:9" s="654" customFormat="1" ht="15.6" customHeight="1" x14ac:dyDescent="0.2">
      <c r="A39" s="423" t="s">
        <v>223</v>
      </c>
      <c r="B39" s="416">
        <v>876</v>
      </c>
      <c r="C39" s="661">
        <v>4816675</v>
      </c>
      <c r="D39" s="652">
        <v>1030764095</v>
      </c>
      <c r="E39" s="420">
        <v>0.23975757733639383</v>
      </c>
      <c r="F39" s="652">
        <v>399791638</v>
      </c>
      <c r="G39" s="420">
        <v>0.80134788137760471</v>
      </c>
      <c r="H39" s="652">
        <v>350382686</v>
      </c>
      <c r="I39" s="420">
        <v>0.75167723196405578</v>
      </c>
    </row>
    <row r="40" spans="1:9" s="654" customFormat="1" ht="15.6" customHeight="1" x14ac:dyDescent="0.2">
      <c r="A40" s="421" t="s">
        <v>56</v>
      </c>
      <c r="B40" s="416">
        <v>5945</v>
      </c>
      <c r="C40" s="661">
        <v>43876346</v>
      </c>
      <c r="D40" s="652">
        <v>9562766090</v>
      </c>
      <c r="E40" s="420">
        <v>2.2243165448763711</v>
      </c>
      <c r="F40" s="652">
        <v>4079547521</v>
      </c>
      <c r="G40" s="420">
        <v>8.1771014003364666</v>
      </c>
      <c r="H40" s="652">
        <v>3668949237</v>
      </c>
      <c r="I40" s="420">
        <v>7.8710099467780053</v>
      </c>
    </row>
    <row r="41" spans="1:9" s="654" customFormat="1" ht="15.6" customHeight="1" x14ac:dyDescent="0.2">
      <c r="A41" s="415" t="s">
        <v>224</v>
      </c>
      <c r="B41" s="416">
        <v>694</v>
      </c>
      <c r="C41" s="661">
        <v>6171650</v>
      </c>
      <c r="D41" s="652">
        <v>1703804320</v>
      </c>
      <c r="E41" s="420">
        <v>0.39630794087611476</v>
      </c>
      <c r="F41" s="652">
        <v>511381992</v>
      </c>
      <c r="G41" s="420">
        <v>1.0250211282904802</v>
      </c>
      <c r="H41" s="652">
        <v>458940889</v>
      </c>
      <c r="I41" s="420">
        <v>0.98456753390674945</v>
      </c>
    </row>
    <row r="42" spans="1:9" s="654" customFormat="1" ht="15.6" customHeight="1" x14ac:dyDescent="0.2">
      <c r="A42" s="421" t="s">
        <v>59</v>
      </c>
      <c r="B42" s="416">
        <v>1469</v>
      </c>
      <c r="C42" s="661">
        <v>20313167</v>
      </c>
      <c r="D42" s="652">
        <v>2200254412</v>
      </c>
      <c r="E42" s="420">
        <v>0.51178312273753757</v>
      </c>
      <c r="F42" s="652">
        <v>966034076</v>
      </c>
      <c r="G42" s="420">
        <v>1.9363320453970374</v>
      </c>
      <c r="H42" s="652">
        <v>844264933</v>
      </c>
      <c r="I42" s="420">
        <v>1.8112045864097264</v>
      </c>
    </row>
    <row r="43" spans="1:9" s="654" customFormat="1" ht="15.6" customHeight="1" x14ac:dyDescent="0.2">
      <c r="A43" s="421" t="s">
        <v>62</v>
      </c>
      <c r="B43" s="416">
        <v>2327</v>
      </c>
      <c r="C43" s="661">
        <v>37836346</v>
      </c>
      <c r="D43" s="652">
        <v>4413792989</v>
      </c>
      <c r="E43" s="420">
        <v>1.0266561660813385</v>
      </c>
      <c r="F43" s="652">
        <v>1934820834</v>
      </c>
      <c r="G43" s="420">
        <v>3.8781816046166284</v>
      </c>
      <c r="H43" s="652">
        <v>1622263955</v>
      </c>
      <c r="I43" s="420">
        <v>3.4802486764698797</v>
      </c>
    </row>
    <row r="44" spans="1:9" s="654" customFormat="1" ht="15.6" customHeight="1" x14ac:dyDescent="0.2">
      <c r="A44" s="421" t="s">
        <v>225</v>
      </c>
      <c r="B44" s="416">
        <v>293</v>
      </c>
      <c r="C44" s="661">
        <v>480529</v>
      </c>
      <c r="D44" s="652">
        <v>48767808</v>
      </c>
      <c r="E44" s="420">
        <v>1.1343479613622365E-2</v>
      </c>
      <c r="F44" s="652">
        <v>17958013</v>
      </c>
      <c r="G44" s="420">
        <v>3.5995289304428836E-2</v>
      </c>
      <c r="H44" s="652">
        <v>16269409</v>
      </c>
      <c r="I44" s="420">
        <v>3.490282143339439E-2</v>
      </c>
    </row>
    <row r="45" spans="1:9" s="654" customFormat="1" ht="15.6" customHeight="1" x14ac:dyDescent="0.2">
      <c r="A45" s="421" t="s">
        <v>226</v>
      </c>
      <c r="B45" s="416">
        <v>96</v>
      </c>
      <c r="C45" s="661">
        <v>7862751</v>
      </c>
      <c r="D45" s="652">
        <v>1067544000</v>
      </c>
      <c r="E45" s="420">
        <v>0.24831264921000495</v>
      </c>
      <c r="F45" s="652">
        <v>423055622</v>
      </c>
      <c r="G45" s="420">
        <v>0.84797853224380049</v>
      </c>
      <c r="H45" s="652">
        <v>377711852</v>
      </c>
      <c r="I45" s="420">
        <v>0.81030658972509018</v>
      </c>
    </row>
    <row r="46" spans="1:9" s="654" customFormat="1" ht="15.6" customHeight="1" x14ac:dyDescent="0.2">
      <c r="A46" s="421" t="s">
        <v>227</v>
      </c>
      <c r="B46" s="416">
        <v>1492</v>
      </c>
      <c r="C46" s="661">
        <v>215471</v>
      </c>
      <c r="D46" s="652">
        <v>19520940</v>
      </c>
      <c r="E46" s="420">
        <v>4.5406056579115747E-3</v>
      </c>
      <c r="F46" s="652">
        <v>6708282</v>
      </c>
      <c r="G46" s="420">
        <v>1.3446173099757331E-2</v>
      </c>
      <c r="H46" s="652">
        <v>6481503</v>
      </c>
      <c r="I46" s="420">
        <v>1.3904791614066008E-2</v>
      </c>
    </row>
    <row r="47" spans="1:9" s="654" customFormat="1" ht="15.6" customHeight="1" x14ac:dyDescent="0.2">
      <c r="A47" s="421" t="s">
        <v>61</v>
      </c>
      <c r="B47" s="416">
        <v>3323</v>
      </c>
      <c r="C47" s="661">
        <v>9339147</v>
      </c>
      <c r="D47" s="652">
        <v>2548732870</v>
      </c>
      <c r="E47" s="420">
        <v>0.59283983711989319</v>
      </c>
      <c r="F47" s="652">
        <v>1133786920</v>
      </c>
      <c r="G47" s="420">
        <v>2.2725781630171062</v>
      </c>
      <c r="H47" s="652">
        <v>893998580</v>
      </c>
      <c r="I47" s="420">
        <v>1.9178983575523949</v>
      </c>
    </row>
    <row r="48" spans="1:9" s="654" customFormat="1" ht="15.6" customHeight="1" x14ac:dyDescent="0.2">
      <c r="A48" s="421" t="s">
        <v>228</v>
      </c>
      <c r="B48" s="416">
        <v>10869</v>
      </c>
      <c r="C48" s="661">
        <v>4100449</v>
      </c>
      <c r="D48" s="652">
        <v>606916799</v>
      </c>
      <c r="E48" s="420">
        <v>0.14116993604923647</v>
      </c>
      <c r="F48" s="652">
        <v>188489734</v>
      </c>
      <c r="G48" s="420">
        <v>0.37781142636687232</v>
      </c>
      <c r="H48" s="652">
        <v>171195375</v>
      </c>
      <c r="I48" s="420">
        <v>0.36726605151102848</v>
      </c>
    </row>
    <row r="49" spans="1:9" s="654" customFormat="1" ht="15.6" customHeight="1" x14ac:dyDescent="0.2">
      <c r="A49" s="421" t="s">
        <v>134</v>
      </c>
      <c r="B49" s="416">
        <v>419</v>
      </c>
      <c r="C49" s="661">
        <v>12441980</v>
      </c>
      <c r="D49" s="652">
        <v>2276063203</v>
      </c>
      <c r="E49" s="420">
        <v>0.52941638349926501</v>
      </c>
      <c r="F49" s="652">
        <v>820647119</v>
      </c>
      <c r="G49" s="420">
        <v>1.6449164206112914</v>
      </c>
      <c r="H49" s="652">
        <v>767261672</v>
      </c>
      <c r="I49" s="420">
        <v>1.6460092146250438</v>
      </c>
    </row>
    <row r="50" spans="1:9" s="654" customFormat="1" ht="15.6" customHeight="1" x14ac:dyDescent="0.2">
      <c r="A50" s="421" t="s">
        <v>63</v>
      </c>
      <c r="B50" s="416">
        <v>49</v>
      </c>
      <c r="C50" s="661">
        <v>1864388</v>
      </c>
      <c r="D50" s="652">
        <v>323837000</v>
      </c>
      <c r="E50" s="420">
        <v>7.5325067053180358E-2</v>
      </c>
      <c r="F50" s="652">
        <v>142655011</v>
      </c>
      <c r="G50" s="420">
        <v>0.28593967448801144</v>
      </c>
      <c r="H50" s="652">
        <v>128274604</v>
      </c>
      <c r="I50" s="420">
        <v>0.27518796766688808</v>
      </c>
    </row>
    <row r="51" spans="1:9" s="654" customFormat="1" ht="15.6" customHeight="1" x14ac:dyDescent="0.2">
      <c r="A51" s="421" t="s">
        <v>135</v>
      </c>
      <c r="B51" s="416">
        <v>194</v>
      </c>
      <c r="C51" s="661">
        <v>1806065</v>
      </c>
      <c r="D51" s="652">
        <v>309644129</v>
      </c>
      <c r="E51" s="420">
        <v>7.2023779801408214E-2</v>
      </c>
      <c r="F51" s="652">
        <v>117049927</v>
      </c>
      <c r="G51" s="420">
        <v>0.23461649044508853</v>
      </c>
      <c r="H51" s="652">
        <v>111218938</v>
      </c>
      <c r="I51" s="420">
        <v>0.2385983862736355</v>
      </c>
    </row>
    <row r="52" spans="1:9" s="654" customFormat="1" ht="15.6" customHeight="1" x14ac:dyDescent="0.2">
      <c r="A52" s="421" t="s">
        <v>229</v>
      </c>
      <c r="B52" s="416">
        <v>105</v>
      </c>
      <c r="C52" s="661">
        <v>373941</v>
      </c>
      <c r="D52" s="652">
        <v>58217570</v>
      </c>
      <c r="E52" s="420">
        <v>1.3541511204473921E-2</v>
      </c>
      <c r="F52" s="652">
        <v>15953792</v>
      </c>
      <c r="G52" s="420">
        <v>3.1978001048483612E-2</v>
      </c>
      <c r="H52" s="652">
        <v>15116158</v>
      </c>
      <c r="I52" s="420">
        <v>3.242874793011695E-2</v>
      </c>
    </row>
    <row r="53" spans="1:9" s="654" customFormat="1" ht="15.6" customHeight="1" x14ac:dyDescent="0.2">
      <c r="A53" s="421" t="s">
        <v>58</v>
      </c>
      <c r="B53" s="416">
        <v>178</v>
      </c>
      <c r="C53" s="661">
        <v>7258089</v>
      </c>
      <c r="D53" s="652">
        <v>1906953914</v>
      </c>
      <c r="E53" s="420">
        <v>0.44356090082163169</v>
      </c>
      <c r="F53" s="652">
        <v>724292317</v>
      </c>
      <c r="G53" s="420">
        <v>1.4517815245701224</v>
      </c>
      <c r="H53" s="652">
        <v>659557170</v>
      </c>
      <c r="I53" s="420">
        <v>1.4149503604971114</v>
      </c>
    </row>
    <row r="54" spans="1:9" s="654" customFormat="1" ht="15.6" customHeight="1" x14ac:dyDescent="0.2">
      <c r="A54" s="421" t="s">
        <v>230</v>
      </c>
      <c r="B54" s="416">
        <v>11</v>
      </c>
      <c r="C54" s="661">
        <v>673292</v>
      </c>
      <c r="D54" s="652">
        <v>200351626</v>
      </c>
      <c r="E54" s="420">
        <v>4.6602147570116187E-2</v>
      </c>
      <c r="F54" s="652">
        <v>82660128</v>
      </c>
      <c r="G54" s="420">
        <v>0.1656851023162261</v>
      </c>
      <c r="H54" s="652">
        <v>79389604</v>
      </c>
      <c r="I54" s="420">
        <v>0.17031480197466872</v>
      </c>
    </row>
    <row r="55" spans="1:9" s="654" customFormat="1" ht="15.6" customHeight="1" x14ac:dyDescent="0.2">
      <c r="A55" s="421" t="s">
        <v>231</v>
      </c>
      <c r="B55" s="416">
        <v>309</v>
      </c>
      <c r="C55" s="661">
        <v>35509</v>
      </c>
      <c r="D55" s="652">
        <v>6567566</v>
      </c>
      <c r="E55" s="420">
        <v>1.5276276315744882E-3</v>
      </c>
      <c r="F55" s="652">
        <v>1480549</v>
      </c>
      <c r="G55" s="420">
        <v>2.9676328658623202E-3</v>
      </c>
      <c r="H55" s="652">
        <v>1424430</v>
      </c>
      <c r="I55" s="420">
        <v>3.055834783818513E-3</v>
      </c>
    </row>
    <row r="56" spans="1:9" s="654" customFormat="1" ht="15.6" customHeight="1" x14ac:dyDescent="0.2">
      <c r="A56" s="421" t="s">
        <v>232</v>
      </c>
      <c r="B56" s="416">
        <v>332</v>
      </c>
      <c r="C56" s="661">
        <v>2447726</v>
      </c>
      <c r="D56" s="652">
        <v>445470607</v>
      </c>
      <c r="E56" s="420">
        <v>0.10361726221060583</v>
      </c>
      <c r="F56" s="652">
        <v>160956498</v>
      </c>
      <c r="G56" s="420">
        <v>0.32262342782231646</v>
      </c>
      <c r="H56" s="652">
        <v>152094709</v>
      </c>
      <c r="I56" s="420">
        <v>0.326289324288982</v>
      </c>
    </row>
    <row r="57" spans="1:9" s="654" customFormat="1" ht="15.6" customHeight="1" x14ac:dyDescent="0.2">
      <c r="A57" s="421" t="s">
        <v>57</v>
      </c>
      <c r="B57" s="416">
        <v>1377</v>
      </c>
      <c r="C57" s="661" t="s">
        <v>217</v>
      </c>
      <c r="D57" s="652">
        <v>1507067758</v>
      </c>
      <c r="E57" s="420">
        <v>0.35054666367659099</v>
      </c>
      <c r="F57" s="652">
        <v>655074127</v>
      </c>
      <c r="G57" s="420">
        <v>1.3130396284494925</v>
      </c>
      <c r="H57" s="652">
        <v>593606694</v>
      </c>
      <c r="I57" s="420">
        <v>1.2734665679834827</v>
      </c>
    </row>
    <row r="58" spans="1:9" s="654" customFormat="1" ht="15.6" customHeight="1" x14ac:dyDescent="0.2">
      <c r="A58" s="421" t="s">
        <v>45</v>
      </c>
      <c r="B58" s="416">
        <v>1309</v>
      </c>
      <c r="C58" s="661" t="s">
        <v>217</v>
      </c>
      <c r="D58" s="652">
        <v>698219864</v>
      </c>
      <c r="E58" s="420">
        <v>0.16240719273480941</v>
      </c>
      <c r="F58" s="652">
        <v>312134156</v>
      </c>
      <c r="G58" s="420">
        <v>0.62564601367722139</v>
      </c>
      <c r="H58" s="652">
        <v>206956955</v>
      </c>
      <c r="I58" s="420">
        <v>0.44398549724603015</v>
      </c>
    </row>
    <row r="59" spans="1:9" s="654" customFormat="1" ht="15.6" customHeight="1" x14ac:dyDescent="0.2">
      <c r="A59" s="907" t="s">
        <v>46</v>
      </c>
      <c r="B59" s="908">
        <v>1421</v>
      </c>
      <c r="C59" s="909">
        <v>6332141</v>
      </c>
      <c r="D59" s="910">
        <v>992370882</v>
      </c>
      <c r="E59" s="424">
        <v>0.23082724712825817</v>
      </c>
      <c r="F59" s="910">
        <v>389496550</v>
      </c>
      <c r="G59" s="424">
        <v>0.78071226478825528</v>
      </c>
      <c r="H59" s="910">
        <v>371289259</v>
      </c>
      <c r="I59" s="424">
        <v>0.79652817794514363</v>
      </c>
    </row>
    <row r="60" spans="1:9" s="35" customFormat="1" x14ac:dyDescent="0.2">
      <c r="A60" s="266"/>
      <c r="B60" s="667"/>
      <c r="C60" s="662"/>
      <c r="D60" s="271"/>
      <c r="E60" s="271"/>
      <c r="F60" s="669"/>
      <c r="G60" s="670"/>
      <c r="H60" s="669"/>
      <c r="I60" s="669"/>
    </row>
    <row r="61" spans="1:9" s="35" customFormat="1" x14ac:dyDescent="0.2">
      <c r="A61" s="266"/>
      <c r="B61" s="655"/>
      <c r="C61" s="662"/>
      <c r="D61" s="271"/>
      <c r="E61" s="271"/>
      <c r="F61" s="669"/>
      <c r="G61" s="670"/>
      <c r="H61" s="669"/>
      <c r="I61" s="669"/>
    </row>
    <row r="62" spans="1:9" s="35" customFormat="1" x14ac:dyDescent="0.2">
      <c r="A62" s="266"/>
      <c r="B62" s="662"/>
      <c r="C62" s="662"/>
      <c r="D62" s="271"/>
      <c r="E62" s="271"/>
      <c r="F62" s="669"/>
      <c r="G62" s="670"/>
      <c r="H62" s="669"/>
      <c r="I62" s="669"/>
    </row>
    <row r="63" spans="1:9" s="35" customFormat="1" ht="11.45" customHeight="1" x14ac:dyDescent="0.2">
      <c r="A63" s="266"/>
      <c r="B63" s="662"/>
      <c r="C63" s="662"/>
      <c r="D63" s="267"/>
      <c r="E63" s="267"/>
      <c r="F63" s="663"/>
      <c r="G63" s="664"/>
      <c r="H63" s="663"/>
      <c r="I63" s="663"/>
    </row>
    <row r="64" spans="1:9" x14ac:dyDescent="0.2">
      <c r="A64" s="185"/>
      <c r="B64" s="662"/>
    </row>
    <row r="65" spans="1:1" x14ac:dyDescent="0.2">
      <c r="A65"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6"/>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9.28515625" style="267" bestFit="1" customWidth="1"/>
    <col min="6" max="6" width="10.140625" style="663" customWidth="1"/>
    <col min="7" max="7" width="9.28515625" style="664" bestFit="1" customWidth="1"/>
    <col min="8" max="8" width="9"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5" x14ac:dyDescent="0.25">
      <c r="A5" s="929" t="s">
        <v>68</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369952</v>
      </c>
      <c r="C12" s="413"/>
      <c r="D12" s="656">
        <v>366117760525</v>
      </c>
      <c r="E12" s="414">
        <v>100</v>
      </c>
      <c r="F12" s="656">
        <v>46727671361</v>
      </c>
      <c r="G12" s="414">
        <v>100</v>
      </c>
      <c r="H12" s="656">
        <v>44838483474</v>
      </c>
      <c r="I12" s="414">
        <v>100</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288521</v>
      </c>
      <c r="C14" s="418">
        <v>433932</v>
      </c>
      <c r="D14" s="657">
        <v>272177938651</v>
      </c>
      <c r="E14" s="419">
        <v>74.341637581500123</v>
      </c>
      <c r="F14" s="657">
        <v>10762649267</v>
      </c>
      <c r="G14" s="419">
        <v>23.032710497922984</v>
      </c>
      <c r="H14" s="657">
        <v>10762649267</v>
      </c>
      <c r="I14" s="419">
        <v>24.00315183104</v>
      </c>
    </row>
    <row r="15" spans="1:9" s="654" customFormat="1" ht="15.6" customHeight="1" x14ac:dyDescent="0.2">
      <c r="A15" s="415" t="s">
        <v>41</v>
      </c>
      <c r="B15" s="416">
        <v>150564</v>
      </c>
      <c r="C15" s="416">
        <v>150564</v>
      </c>
      <c r="D15" s="652">
        <v>129672973710</v>
      </c>
      <c r="E15" s="420">
        <v>35.418378372044423</v>
      </c>
      <c r="F15" s="652">
        <v>5391400765</v>
      </c>
      <c r="G15" s="420">
        <v>11.537918770546286</v>
      </c>
      <c r="H15" s="652">
        <v>5391400765</v>
      </c>
      <c r="I15" s="420">
        <v>12.024047976837245</v>
      </c>
    </row>
    <row r="16" spans="1:9" s="654" customFormat="1" ht="15.6" customHeight="1" x14ac:dyDescent="0.2">
      <c r="A16" s="415" t="s">
        <v>42</v>
      </c>
      <c r="B16" s="416">
        <v>95437</v>
      </c>
      <c r="C16" s="416">
        <v>190874</v>
      </c>
      <c r="D16" s="652">
        <v>96937025109</v>
      </c>
      <c r="E16" s="420">
        <v>26.47700700725245</v>
      </c>
      <c r="F16" s="652">
        <v>3713172640</v>
      </c>
      <c r="G16" s="420">
        <v>7.9464106210503358</v>
      </c>
      <c r="H16" s="652">
        <v>3713172640</v>
      </c>
      <c r="I16" s="420">
        <v>8.281218168658885</v>
      </c>
    </row>
    <row r="17" spans="1:9" s="654" customFormat="1" ht="15.6" customHeight="1" x14ac:dyDescent="0.2">
      <c r="A17" s="415" t="s">
        <v>43</v>
      </c>
      <c r="B17" s="416">
        <v>24071</v>
      </c>
      <c r="C17" s="416">
        <v>72213</v>
      </c>
      <c r="D17" s="652">
        <v>32115001449</v>
      </c>
      <c r="E17" s="420">
        <v>8.7717682428047787</v>
      </c>
      <c r="F17" s="652">
        <v>1183340978</v>
      </c>
      <c r="G17" s="420">
        <v>2.5324201774532336</v>
      </c>
      <c r="H17" s="652">
        <v>1183340978</v>
      </c>
      <c r="I17" s="420">
        <v>2.6391190921659313</v>
      </c>
    </row>
    <row r="18" spans="1:9" s="654" customFormat="1" ht="15.6" customHeight="1" x14ac:dyDescent="0.2">
      <c r="A18" s="415" t="s">
        <v>44</v>
      </c>
      <c r="B18" s="416">
        <v>6118</v>
      </c>
      <c r="C18" s="416">
        <v>6117</v>
      </c>
      <c r="D18" s="652">
        <v>4048751640</v>
      </c>
      <c r="E18" s="420">
        <v>1.1058604843955762</v>
      </c>
      <c r="F18" s="652">
        <v>143645402</v>
      </c>
      <c r="G18" s="420">
        <v>0.30740971637608672</v>
      </c>
      <c r="H18" s="652">
        <v>143645402</v>
      </c>
      <c r="I18" s="420">
        <v>0.32036186523412213</v>
      </c>
    </row>
    <row r="19" spans="1:9" s="654" customFormat="1" ht="15.6" customHeight="1" x14ac:dyDescent="0.2">
      <c r="A19" s="415" t="s">
        <v>45</v>
      </c>
      <c r="B19" s="416">
        <v>4573</v>
      </c>
      <c r="C19" s="416" t="s">
        <v>217</v>
      </c>
      <c r="D19" s="652">
        <v>1068442783</v>
      </c>
      <c r="E19" s="420">
        <v>0.29183036121161959</v>
      </c>
      <c r="F19" s="652">
        <v>32255867</v>
      </c>
      <c r="G19" s="420">
        <v>6.9029476668767825E-2</v>
      </c>
      <c r="H19" s="652">
        <v>32255867</v>
      </c>
      <c r="I19" s="420">
        <v>7.1937908022031691E-2</v>
      </c>
    </row>
    <row r="20" spans="1:9" s="654" customFormat="1" ht="15.6" customHeight="1" x14ac:dyDescent="0.2">
      <c r="A20" s="415" t="s">
        <v>46</v>
      </c>
      <c r="B20" s="416">
        <v>7758</v>
      </c>
      <c r="C20" s="416">
        <v>14164</v>
      </c>
      <c r="D20" s="652">
        <v>8335743960</v>
      </c>
      <c r="E20" s="420">
        <v>2.2767931137912667</v>
      </c>
      <c r="F20" s="652">
        <v>298833615</v>
      </c>
      <c r="G20" s="420">
        <v>0.63952173582827732</v>
      </c>
      <c r="H20" s="652">
        <v>298833615</v>
      </c>
      <c r="I20" s="420">
        <v>0.66646682012178526</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51496</v>
      </c>
      <c r="C22" s="418">
        <v>385029</v>
      </c>
      <c r="D22" s="657">
        <v>41360165649</v>
      </c>
      <c r="E22" s="419">
        <v>11.296956910719377</v>
      </c>
      <c r="F22" s="657">
        <v>13482787986</v>
      </c>
      <c r="G22" s="419">
        <v>28.85396937895144</v>
      </c>
      <c r="H22" s="657">
        <v>12906583287</v>
      </c>
      <c r="I22" s="419">
        <v>28.784611536837541</v>
      </c>
    </row>
    <row r="23" spans="1:9" s="654" customFormat="1" ht="15.6" customHeight="1" x14ac:dyDescent="0.2">
      <c r="A23" s="415" t="s">
        <v>47</v>
      </c>
      <c r="B23" s="416">
        <v>3179</v>
      </c>
      <c r="C23" s="416">
        <v>170126</v>
      </c>
      <c r="D23" s="652">
        <v>15696656418</v>
      </c>
      <c r="E23" s="420">
        <v>4.2873244923959835</v>
      </c>
      <c r="F23" s="652">
        <v>5741214943</v>
      </c>
      <c r="G23" s="420">
        <v>12.2865419478013</v>
      </c>
      <c r="H23" s="652">
        <v>5464230858</v>
      </c>
      <c r="I23" s="420">
        <v>12.186475622371313</v>
      </c>
    </row>
    <row r="24" spans="1:9" s="654" customFormat="1" ht="15.6" customHeight="1" x14ac:dyDescent="0.2">
      <c r="A24" s="415" t="s">
        <v>48</v>
      </c>
      <c r="B24" s="416">
        <v>953</v>
      </c>
      <c r="C24" s="416">
        <v>104845</v>
      </c>
      <c r="D24" s="652">
        <v>8941823000</v>
      </c>
      <c r="E24" s="420">
        <v>2.4423352167285577</v>
      </c>
      <c r="F24" s="652">
        <v>3827380066</v>
      </c>
      <c r="G24" s="420">
        <v>8.1908213153425411</v>
      </c>
      <c r="H24" s="652">
        <v>3644372335</v>
      </c>
      <c r="I24" s="420">
        <v>8.1277778654428001</v>
      </c>
    </row>
    <row r="25" spans="1:9" s="654" customFormat="1" ht="15.6" customHeight="1" x14ac:dyDescent="0.2">
      <c r="A25" s="415" t="s">
        <v>44</v>
      </c>
      <c r="B25" s="416">
        <v>33662</v>
      </c>
      <c r="C25" s="416">
        <v>33662</v>
      </c>
      <c r="D25" s="652">
        <v>4499857113</v>
      </c>
      <c r="E25" s="420">
        <v>1.2290737020098024</v>
      </c>
      <c r="F25" s="652">
        <v>1522662338</v>
      </c>
      <c r="G25" s="420">
        <v>3.2585880991939384</v>
      </c>
      <c r="H25" s="652">
        <v>1430451754</v>
      </c>
      <c r="I25" s="420">
        <v>3.1902322361760076</v>
      </c>
    </row>
    <row r="26" spans="1:9" s="654" customFormat="1" ht="15.6" customHeight="1" x14ac:dyDescent="0.2">
      <c r="A26" s="415" t="s">
        <v>49</v>
      </c>
      <c r="B26" s="416">
        <v>291</v>
      </c>
      <c r="C26" s="416">
        <v>10269</v>
      </c>
      <c r="D26" s="652">
        <v>1714490765</v>
      </c>
      <c r="E26" s="420">
        <v>0.46828942757146785</v>
      </c>
      <c r="F26" s="652">
        <v>175053100</v>
      </c>
      <c r="G26" s="420">
        <v>0.37462406086450817</v>
      </c>
      <c r="H26" s="652">
        <v>161967203</v>
      </c>
      <c r="I26" s="420">
        <v>0.36122364195015239</v>
      </c>
    </row>
    <row r="27" spans="1:9" s="654" customFormat="1" ht="15.6" customHeight="1" x14ac:dyDescent="0.2">
      <c r="A27" s="421" t="s">
        <v>50</v>
      </c>
      <c r="B27" s="416">
        <v>39</v>
      </c>
      <c r="C27" s="416">
        <v>4648</v>
      </c>
      <c r="D27" s="652">
        <v>402494627</v>
      </c>
      <c r="E27" s="420">
        <v>0.10993583769955241</v>
      </c>
      <c r="F27" s="652">
        <v>174472988</v>
      </c>
      <c r="G27" s="420">
        <v>0.3733825866307115</v>
      </c>
      <c r="H27" s="652">
        <v>163556586</v>
      </c>
      <c r="I27" s="420">
        <v>0.36476832695476813</v>
      </c>
    </row>
    <row r="28" spans="1:9" s="654" customFormat="1" ht="15.6" customHeight="1" x14ac:dyDescent="0.2">
      <c r="A28" s="415" t="s">
        <v>220</v>
      </c>
      <c r="B28" s="416">
        <v>11928</v>
      </c>
      <c r="C28" s="416">
        <v>59985</v>
      </c>
      <c r="D28" s="652">
        <v>9831228813</v>
      </c>
      <c r="E28" s="420">
        <v>2.6852641070737362</v>
      </c>
      <c r="F28" s="652">
        <v>1972523719</v>
      </c>
      <c r="G28" s="420">
        <v>4.2213182500815005</v>
      </c>
      <c r="H28" s="652">
        <v>1972523719</v>
      </c>
      <c r="I28" s="420">
        <v>4.3991758109834054</v>
      </c>
    </row>
    <row r="29" spans="1:9" s="654" customFormat="1" ht="15.6" customHeight="1" x14ac:dyDescent="0.2">
      <c r="A29" s="415" t="s">
        <v>221</v>
      </c>
      <c r="B29" s="416">
        <v>36</v>
      </c>
      <c r="C29" s="416">
        <v>278</v>
      </c>
      <c r="D29" s="652">
        <v>53181600</v>
      </c>
      <c r="E29" s="420">
        <v>1.452581812030628E-2</v>
      </c>
      <c r="F29" s="652">
        <v>12155931</v>
      </c>
      <c r="G29" s="420">
        <v>2.6014416395989344E-2</v>
      </c>
      <c r="H29" s="652">
        <v>12155931</v>
      </c>
      <c r="I29" s="420">
        <v>2.7110486479875542E-2</v>
      </c>
    </row>
    <row r="30" spans="1:9" s="654" customFormat="1" ht="15.6" customHeight="1" x14ac:dyDescent="0.2">
      <c r="A30" s="415" t="s">
        <v>429</v>
      </c>
      <c r="B30" s="416">
        <v>1407</v>
      </c>
      <c r="C30" s="416">
        <v>1210</v>
      </c>
      <c r="D30" s="652">
        <v>218730513</v>
      </c>
      <c r="E30" s="420">
        <v>5.9743212863082124E-2</v>
      </c>
      <c r="F30" s="652">
        <v>57278605</v>
      </c>
      <c r="G30" s="420">
        <v>0.12257962644337131</v>
      </c>
      <c r="H30" s="652">
        <v>57278605</v>
      </c>
      <c r="I30" s="420">
        <v>0.12774429588639749</v>
      </c>
    </row>
    <row r="31" spans="1:9" s="654" customFormat="1" ht="15.6" customHeight="1" x14ac:dyDescent="0.2">
      <c r="A31" s="415" t="s">
        <v>222</v>
      </c>
      <c r="B31" s="416">
        <v>1</v>
      </c>
      <c r="C31" s="416">
        <v>6</v>
      </c>
      <c r="D31" s="652">
        <v>1702800</v>
      </c>
      <c r="E31" s="420">
        <v>4.6509625688692197E-4</v>
      </c>
      <c r="F31" s="652">
        <v>46296</v>
      </c>
      <c r="G31" s="420">
        <v>9.9076197575382959E-5</v>
      </c>
      <c r="H31" s="652">
        <v>46296</v>
      </c>
      <c r="I31" s="420">
        <v>1.0325059282356227E-4</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98</v>
      </c>
      <c r="C33" s="659"/>
      <c r="D33" s="657">
        <v>12827700802</v>
      </c>
      <c r="E33" s="419">
        <v>3.5037089661002865</v>
      </c>
      <c r="F33" s="657">
        <v>5750603154</v>
      </c>
      <c r="G33" s="419">
        <v>12.30663327854079</v>
      </c>
      <c r="H33" s="657">
        <v>5750603154</v>
      </c>
      <c r="I33" s="419">
        <v>12.825150871426192</v>
      </c>
    </row>
    <row r="34" spans="1:9" s="654" customFormat="1" ht="15.6" customHeight="1" x14ac:dyDescent="0.2">
      <c r="A34" s="415" t="s">
        <v>132</v>
      </c>
      <c r="B34" s="416">
        <v>11</v>
      </c>
      <c r="C34" s="416"/>
      <c r="D34" s="652">
        <v>10931370289</v>
      </c>
      <c r="E34" s="420">
        <v>2.9857525276361354</v>
      </c>
      <c r="F34" s="652">
        <v>4919116632</v>
      </c>
      <c r="G34" s="420">
        <v>10.52720259478971</v>
      </c>
      <c r="H34" s="652">
        <v>4919116632</v>
      </c>
      <c r="I34" s="420">
        <v>10.970747114702027</v>
      </c>
    </row>
    <row r="35" spans="1:9" s="654" customFormat="1" ht="15.6" customHeight="1" x14ac:dyDescent="0.2">
      <c r="A35" s="415" t="s">
        <v>133</v>
      </c>
      <c r="B35" s="416">
        <v>87</v>
      </c>
      <c r="C35" s="416"/>
      <c r="D35" s="652">
        <v>1896330513</v>
      </c>
      <c r="E35" s="420">
        <v>0.51795643846415118</v>
      </c>
      <c r="F35" s="652">
        <v>831486522</v>
      </c>
      <c r="G35" s="420">
        <v>1.7794306837510803</v>
      </c>
      <c r="H35" s="652">
        <v>831486522</v>
      </c>
      <c r="I35" s="420">
        <v>1.8544037567241651</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29837</v>
      </c>
      <c r="C37" s="422">
        <v>201051596</v>
      </c>
      <c r="D37" s="660">
        <v>39751955423</v>
      </c>
      <c r="E37" s="419">
        <v>10.857696541680221</v>
      </c>
      <c r="F37" s="660">
        <v>16731630954</v>
      </c>
      <c r="G37" s="419">
        <v>35.806686844584796</v>
      </c>
      <c r="H37" s="660">
        <v>15418647766</v>
      </c>
      <c r="I37" s="419">
        <v>34.387085760696266</v>
      </c>
    </row>
    <row r="38" spans="1:9" s="655" customFormat="1" ht="15.6" customHeight="1" x14ac:dyDescent="0.2">
      <c r="A38" s="423" t="s">
        <v>55</v>
      </c>
      <c r="B38" s="416">
        <v>1541</v>
      </c>
      <c r="C38" s="661">
        <v>29288886</v>
      </c>
      <c r="D38" s="652">
        <v>5052345500</v>
      </c>
      <c r="E38" s="420">
        <v>1.3799782596602563</v>
      </c>
      <c r="F38" s="652">
        <v>2137022951</v>
      </c>
      <c r="G38" s="420">
        <v>4.5733564047953159</v>
      </c>
      <c r="H38" s="652">
        <v>2023282304</v>
      </c>
      <c r="I38" s="420">
        <v>4.5123789817138187</v>
      </c>
    </row>
    <row r="39" spans="1:9" s="654" customFormat="1" ht="15.6" customHeight="1" x14ac:dyDescent="0.2">
      <c r="A39" s="423" t="s">
        <v>223</v>
      </c>
      <c r="B39" s="416">
        <v>1780</v>
      </c>
      <c r="C39" s="661">
        <v>4387933</v>
      </c>
      <c r="D39" s="652">
        <v>1036470568</v>
      </c>
      <c r="E39" s="420">
        <v>0.2830975931114999</v>
      </c>
      <c r="F39" s="652">
        <v>329046387</v>
      </c>
      <c r="G39" s="420">
        <v>0.70417886750211511</v>
      </c>
      <c r="H39" s="652">
        <v>300657822</v>
      </c>
      <c r="I39" s="420">
        <v>0.6705352159698692</v>
      </c>
    </row>
    <row r="40" spans="1:9" s="654" customFormat="1" ht="15.6" customHeight="1" x14ac:dyDescent="0.2">
      <c r="A40" s="421" t="s">
        <v>56</v>
      </c>
      <c r="B40" s="416">
        <v>6269</v>
      </c>
      <c r="C40" s="661">
        <v>50521079</v>
      </c>
      <c r="D40" s="652">
        <v>11612123465</v>
      </c>
      <c r="E40" s="420">
        <v>3.1716908374913642</v>
      </c>
      <c r="F40" s="652">
        <v>5158322220</v>
      </c>
      <c r="G40" s="420">
        <v>11.039116801153622</v>
      </c>
      <c r="H40" s="652">
        <v>4848840523</v>
      </c>
      <c r="I40" s="420">
        <v>10.814015433442668</v>
      </c>
    </row>
    <row r="41" spans="1:9" s="654" customFormat="1" ht="15.6" customHeight="1" x14ac:dyDescent="0.2">
      <c r="A41" s="415" t="s">
        <v>224</v>
      </c>
      <c r="B41" s="416">
        <v>853</v>
      </c>
      <c r="C41" s="661">
        <v>6708004</v>
      </c>
      <c r="D41" s="652">
        <v>1493856611</v>
      </c>
      <c r="E41" s="420">
        <v>0.40802626151155907</v>
      </c>
      <c r="F41" s="652">
        <v>536282076</v>
      </c>
      <c r="G41" s="420">
        <v>1.1476755857506598</v>
      </c>
      <c r="H41" s="652">
        <v>487467780</v>
      </c>
      <c r="I41" s="420">
        <v>1.0871638428241281</v>
      </c>
    </row>
    <row r="42" spans="1:9" s="654" customFormat="1" ht="15.6" customHeight="1" x14ac:dyDescent="0.2">
      <c r="A42" s="421" t="s">
        <v>59</v>
      </c>
      <c r="B42" s="416">
        <v>1214</v>
      </c>
      <c r="C42" s="661">
        <v>20229587</v>
      </c>
      <c r="D42" s="652">
        <v>2091764636</v>
      </c>
      <c r="E42" s="420">
        <v>0.57133656477098593</v>
      </c>
      <c r="F42" s="652">
        <v>925807962</v>
      </c>
      <c r="G42" s="420">
        <v>1.9812841835142265</v>
      </c>
      <c r="H42" s="652">
        <v>841386663</v>
      </c>
      <c r="I42" s="420">
        <v>1.8764833192627617</v>
      </c>
    </row>
    <row r="43" spans="1:9" s="654" customFormat="1" ht="15.6" customHeight="1" x14ac:dyDescent="0.2">
      <c r="A43" s="421" t="s">
        <v>62</v>
      </c>
      <c r="B43" s="416">
        <v>2032</v>
      </c>
      <c r="C43" s="661">
        <v>37159431</v>
      </c>
      <c r="D43" s="652">
        <v>4331145900</v>
      </c>
      <c r="E43" s="420">
        <v>1.1829925687815004</v>
      </c>
      <c r="F43" s="652">
        <v>1906025017</v>
      </c>
      <c r="G43" s="420">
        <v>4.079007066872185</v>
      </c>
      <c r="H43" s="652">
        <v>1728392719</v>
      </c>
      <c r="I43" s="420">
        <v>3.8547082440962219</v>
      </c>
    </row>
    <row r="44" spans="1:9" s="654" customFormat="1" ht="15.6" customHeight="1" x14ac:dyDescent="0.2">
      <c r="A44" s="421" t="s">
        <v>225</v>
      </c>
      <c r="B44" s="416">
        <v>17</v>
      </c>
      <c r="C44" s="661">
        <v>1019215</v>
      </c>
      <c r="D44" s="652">
        <v>120102264</v>
      </c>
      <c r="E44" s="420">
        <v>3.280427145292749E-2</v>
      </c>
      <c r="F44" s="652">
        <v>47387621</v>
      </c>
      <c r="G44" s="420">
        <v>0.10141233153670656</v>
      </c>
      <c r="H44" s="652">
        <v>43686417</v>
      </c>
      <c r="I44" s="420">
        <v>9.7430630153519715E-2</v>
      </c>
    </row>
    <row r="45" spans="1:9" s="654" customFormat="1" ht="15.6" customHeight="1" x14ac:dyDescent="0.2">
      <c r="A45" s="421" t="s">
        <v>226</v>
      </c>
      <c r="B45" s="416">
        <v>79</v>
      </c>
      <c r="C45" s="661">
        <v>7116338</v>
      </c>
      <c r="D45" s="652">
        <v>847059000</v>
      </c>
      <c r="E45" s="420">
        <v>0.23136244436362421</v>
      </c>
      <c r="F45" s="652">
        <v>343130805</v>
      </c>
      <c r="G45" s="420">
        <v>0.73432036094652242</v>
      </c>
      <c r="H45" s="652">
        <v>321470548</v>
      </c>
      <c r="I45" s="420">
        <v>0.71695232107126816</v>
      </c>
    </row>
    <row r="46" spans="1:9" s="654" customFormat="1" ht="15.6" customHeight="1" x14ac:dyDescent="0.2">
      <c r="A46" s="421" t="s">
        <v>227</v>
      </c>
      <c r="B46" s="416">
        <v>749</v>
      </c>
      <c r="C46" s="661">
        <v>373180</v>
      </c>
      <c r="D46" s="652">
        <v>34420307</v>
      </c>
      <c r="E46" s="420">
        <v>9.4014305535580923E-3</v>
      </c>
      <c r="F46" s="652">
        <v>14996343</v>
      </c>
      <c r="G46" s="420">
        <v>3.2093067262316637E-2</v>
      </c>
      <c r="H46" s="652">
        <v>14985828</v>
      </c>
      <c r="I46" s="420">
        <v>3.3421799398478023E-2</v>
      </c>
    </row>
    <row r="47" spans="1:9" s="654" customFormat="1" ht="15.6" customHeight="1" x14ac:dyDescent="0.2">
      <c r="A47" s="421" t="s">
        <v>61</v>
      </c>
      <c r="B47" s="416">
        <v>3106</v>
      </c>
      <c r="C47" s="661">
        <v>9079521</v>
      </c>
      <c r="D47" s="652">
        <v>2550094011</v>
      </c>
      <c r="E47" s="420">
        <v>0.69652289125314626</v>
      </c>
      <c r="F47" s="652">
        <v>1140153759</v>
      </c>
      <c r="G47" s="420">
        <v>2.4399969563893116</v>
      </c>
      <c r="H47" s="652">
        <v>985192432</v>
      </c>
      <c r="I47" s="420">
        <v>2.197202839322772</v>
      </c>
    </row>
    <row r="48" spans="1:9" s="654" customFormat="1" ht="15.6" customHeight="1" x14ac:dyDescent="0.2">
      <c r="A48" s="421" t="s">
        <v>228</v>
      </c>
      <c r="B48" s="416">
        <v>8054</v>
      </c>
      <c r="C48" s="661">
        <v>5779335</v>
      </c>
      <c r="D48" s="652">
        <v>643383938</v>
      </c>
      <c r="E48" s="420">
        <v>0.17573141960592406</v>
      </c>
      <c r="F48" s="652">
        <v>236622428</v>
      </c>
      <c r="G48" s="420">
        <v>0.50638609010054503</v>
      </c>
      <c r="H48" s="652">
        <v>212378015</v>
      </c>
      <c r="I48" s="420">
        <v>0.47365119991881371</v>
      </c>
    </row>
    <row r="49" spans="1:9" s="654" customFormat="1" ht="15.6" customHeight="1" x14ac:dyDescent="0.2">
      <c r="A49" s="421" t="s">
        <v>134</v>
      </c>
      <c r="B49" s="416">
        <v>262</v>
      </c>
      <c r="C49" s="661">
        <v>8365237</v>
      </c>
      <c r="D49" s="652">
        <v>1603115275</v>
      </c>
      <c r="E49" s="420">
        <v>0.43786875367673755</v>
      </c>
      <c r="F49" s="652">
        <v>685036850</v>
      </c>
      <c r="G49" s="420">
        <v>1.4660196625414286</v>
      </c>
      <c r="H49" s="652">
        <v>636333710</v>
      </c>
      <c r="I49" s="420">
        <v>1.4191686709676161</v>
      </c>
    </row>
    <row r="50" spans="1:9" s="654" customFormat="1" ht="15.6" customHeight="1" x14ac:dyDescent="0.2">
      <c r="A50" s="421" t="s">
        <v>63</v>
      </c>
      <c r="B50" s="416">
        <v>14</v>
      </c>
      <c r="C50" s="661">
        <v>1132240</v>
      </c>
      <c r="D50" s="652">
        <v>132302000</v>
      </c>
      <c r="E50" s="420">
        <v>3.6136460523052361E-2</v>
      </c>
      <c r="F50" s="652">
        <v>57967155</v>
      </c>
      <c r="G50" s="420">
        <v>0.12405316445617004</v>
      </c>
      <c r="H50" s="652">
        <v>51959107</v>
      </c>
      <c r="I50" s="420">
        <v>0.11588060740307811</v>
      </c>
    </row>
    <row r="51" spans="1:9" s="654" customFormat="1" ht="15.6" customHeight="1" x14ac:dyDescent="0.2">
      <c r="A51" s="421" t="s">
        <v>135</v>
      </c>
      <c r="B51" s="416">
        <v>170</v>
      </c>
      <c r="C51" s="661">
        <v>4258848</v>
      </c>
      <c r="D51" s="652">
        <v>797983697</v>
      </c>
      <c r="E51" s="420">
        <v>0.21795820444649266</v>
      </c>
      <c r="F51" s="652">
        <v>353749361</v>
      </c>
      <c r="G51" s="420">
        <v>0.75704470327029272</v>
      </c>
      <c r="H51" s="652">
        <v>335064952</v>
      </c>
      <c r="I51" s="420">
        <v>0.74727092898735181</v>
      </c>
    </row>
    <row r="52" spans="1:9" s="654" customFormat="1" ht="15.6" customHeight="1" x14ac:dyDescent="0.2">
      <c r="A52" s="421" t="s">
        <v>229</v>
      </c>
      <c r="B52" s="416">
        <v>85</v>
      </c>
      <c r="C52" s="661">
        <v>383547</v>
      </c>
      <c r="D52" s="652">
        <v>92039787</v>
      </c>
      <c r="E52" s="420">
        <v>2.5139394185089023E-2</v>
      </c>
      <c r="F52" s="652">
        <v>34406978</v>
      </c>
      <c r="G52" s="420">
        <v>7.3632982337563824E-2</v>
      </c>
      <c r="H52" s="652">
        <v>29501540</v>
      </c>
      <c r="I52" s="420">
        <v>6.5795133363747094E-2</v>
      </c>
    </row>
    <row r="53" spans="1:9" s="654" customFormat="1" ht="15.6" customHeight="1" x14ac:dyDescent="0.2">
      <c r="A53" s="421" t="s">
        <v>58</v>
      </c>
      <c r="B53" s="416">
        <v>211</v>
      </c>
      <c r="C53" s="661">
        <v>10826360</v>
      </c>
      <c r="D53" s="652">
        <v>2335321847</v>
      </c>
      <c r="E53" s="420">
        <v>0.63786084664432308</v>
      </c>
      <c r="F53" s="652">
        <v>954104922</v>
      </c>
      <c r="G53" s="420">
        <v>2.0418413633946204</v>
      </c>
      <c r="H53" s="652">
        <v>884764731</v>
      </c>
      <c r="I53" s="420">
        <v>1.9732262611268707</v>
      </c>
    </row>
    <row r="54" spans="1:9" s="654" customFormat="1" ht="15.6" customHeight="1" x14ac:dyDescent="0.2">
      <c r="A54" s="421" t="s">
        <v>230</v>
      </c>
      <c r="B54" s="416">
        <v>17</v>
      </c>
      <c r="C54" s="661">
        <v>801647</v>
      </c>
      <c r="D54" s="652">
        <v>259460370</v>
      </c>
      <c r="E54" s="420">
        <v>7.0868009688451875E-2</v>
      </c>
      <c r="F54" s="652">
        <v>110095002</v>
      </c>
      <c r="G54" s="420">
        <v>0.23560986197974301</v>
      </c>
      <c r="H54" s="652">
        <v>98494885</v>
      </c>
      <c r="I54" s="420">
        <v>0.21966595961505508</v>
      </c>
    </row>
    <row r="55" spans="1:9" s="654" customFormat="1" ht="15.6" customHeight="1" x14ac:dyDescent="0.2">
      <c r="A55" s="421" t="s">
        <v>231</v>
      </c>
      <c r="B55" s="416">
        <v>133</v>
      </c>
      <c r="C55" s="661">
        <v>42515</v>
      </c>
      <c r="D55" s="652">
        <v>4229932</v>
      </c>
      <c r="E55" s="420">
        <v>1.1553473925805802E-3</v>
      </c>
      <c r="F55" s="652">
        <v>1592104</v>
      </c>
      <c r="G55" s="420">
        <v>3.4071973920977517E-3</v>
      </c>
      <c r="H55" s="652">
        <v>1350082</v>
      </c>
      <c r="I55" s="420">
        <v>3.0109894345174658E-3</v>
      </c>
    </row>
    <row r="56" spans="1:9" s="654" customFormat="1" ht="15.6" customHeight="1" x14ac:dyDescent="0.2">
      <c r="A56" s="421" t="s">
        <v>232</v>
      </c>
      <c r="B56" s="416">
        <v>214</v>
      </c>
      <c r="C56" s="661">
        <v>1161531</v>
      </c>
      <c r="D56" s="652">
        <v>212391568</v>
      </c>
      <c r="E56" s="420">
        <v>5.8011817753784459E-2</v>
      </c>
      <c r="F56" s="652">
        <v>93286991</v>
      </c>
      <c r="G56" s="420">
        <v>0.19963971728721644</v>
      </c>
      <c r="H56" s="652">
        <v>86290756</v>
      </c>
      <c r="I56" s="420">
        <v>0.19244798065045282</v>
      </c>
    </row>
    <row r="57" spans="1:9" s="654" customFormat="1" ht="15.6" customHeight="1" x14ac:dyDescent="0.2">
      <c r="A57" s="421" t="s">
        <v>57</v>
      </c>
      <c r="B57" s="416">
        <v>1387</v>
      </c>
      <c r="C57" s="661" t="s">
        <v>217</v>
      </c>
      <c r="D57" s="652">
        <v>3332281828</v>
      </c>
      <c r="E57" s="420">
        <v>0.91016666965886195</v>
      </c>
      <c r="F57" s="652">
        <v>1171035335</v>
      </c>
      <c r="G57" s="420">
        <v>2.5060853684597975</v>
      </c>
      <c r="H57" s="652">
        <v>1075162795</v>
      </c>
      <c r="I57" s="420">
        <v>2.3978571791426506</v>
      </c>
    </row>
    <row r="58" spans="1:9" s="654" customFormat="1" ht="15.6" customHeight="1" x14ac:dyDescent="0.2">
      <c r="A58" s="421" t="s">
        <v>45</v>
      </c>
      <c r="B58" s="416">
        <v>989</v>
      </c>
      <c r="C58" s="661" t="s">
        <v>217</v>
      </c>
      <c r="D58" s="652">
        <v>685838506</v>
      </c>
      <c r="E58" s="420">
        <v>0.18732729737462933</v>
      </c>
      <c r="F58" s="652">
        <v>308187904</v>
      </c>
      <c r="G58" s="420">
        <v>0.65954047146723593</v>
      </c>
      <c r="H58" s="652">
        <v>234632063</v>
      </c>
      <c r="I58" s="420">
        <v>0.52328278037336728</v>
      </c>
    </row>
    <row r="59" spans="1:9" s="654" customFormat="1" ht="15.6" customHeight="1" x14ac:dyDescent="0.2">
      <c r="A59" s="907" t="s">
        <v>46</v>
      </c>
      <c r="B59" s="908">
        <v>661</v>
      </c>
      <c r="C59" s="909">
        <v>2417162</v>
      </c>
      <c r="D59" s="910">
        <v>484224413</v>
      </c>
      <c r="E59" s="424">
        <v>0.13225919777987258</v>
      </c>
      <c r="F59" s="910">
        <v>187370783</v>
      </c>
      <c r="G59" s="424">
        <v>0.40098463617509522</v>
      </c>
      <c r="H59" s="910">
        <v>177352094</v>
      </c>
      <c r="I59" s="424">
        <v>0.39553544245723482</v>
      </c>
    </row>
    <row r="60" spans="1:9" s="35" customFormat="1" x14ac:dyDescent="0.2">
      <c r="A60" s="266"/>
      <c r="B60" s="667"/>
      <c r="C60" s="662"/>
      <c r="D60" s="271"/>
      <c r="E60" s="271"/>
      <c r="F60" s="669"/>
      <c r="G60" s="670"/>
      <c r="H60" s="669"/>
      <c r="I60" s="669"/>
    </row>
    <row r="61" spans="1:9" s="35" customFormat="1" x14ac:dyDescent="0.2">
      <c r="A61" s="266"/>
      <c r="B61" s="655"/>
      <c r="C61" s="662"/>
      <c r="D61" s="271"/>
      <c r="E61" s="271"/>
      <c r="F61" s="669"/>
      <c r="G61" s="670"/>
      <c r="H61" s="669"/>
      <c r="I61" s="669"/>
    </row>
    <row r="62" spans="1:9" s="35" customFormat="1" x14ac:dyDescent="0.2">
      <c r="A62" s="266"/>
      <c r="B62" s="662"/>
      <c r="C62" s="662"/>
      <c r="D62" s="271"/>
      <c r="E62" s="271"/>
      <c r="F62" s="669"/>
      <c r="G62" s="670"/>
      <c r="H62" s="669"/>
      <c r="I62" s="669"/>
    </row>
    <row r="63" spans="1:9" s="35" customFormat="1" ht="11.45" customHeight="1" x14ac:dyDescent="0.2">
      <c r="A63" s="266"/>
      <c r="B63" s="662"/>
      <c r="C63" s="662"/>
      <c r="D63" s="267"/>
      <c r="E63" s="267"/>
      <c r="F63" s="663"/>
      <c r="G63" s="664"/>
      <c r="H63" s="663"/>
      <c r="I63" s="663"/>
    </row>
    <row r="64" spans="1:9" s="35" customFormat="1" ht="11.45" customHeight="1" x14ac:dyDescent="0.2">
      <c r="A64" s="266"/>
      <c r="B64" s="662"/>
      <c r="C64" s="662"/>
      <c r="D64" s="267"/>
      <c r="E64" s="267"/>
      <c r="F64" s="663"/>
      <c r="G64" s="664"/>
      <c r="H64" s="663"/>
      <c r="I64" s="663"/>
    </row>
    <row r="65" spans="1:2" x14ac:dyDescent="0.2">
      <c r="A65" s="185"/>
      <c r="B65" s="662"/>
    </row>
    <row r="66" spans="1:2" x14ac:dyDescent="0.2">
      <c r="A66"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6"/>
  <sheetViews>
    <sheetView showGridLines="0" zoomScaleNormal="100" zoomScaleSheetLayoutView="70" workbookViewId="0">
      <selection sqref="A1:I1"/>
    </sheetView>
  </sheetViews>
  <sheetFormatPr defaultColWidth="9" defaultRowHeight="12.75" x14ac:dyDescent="0.2"/>
  <cols>
    <col min="1" max="1" width="34.28515625" style="268" customWidth="1"/>
    <col min="2" max="2" width="9.5703125" style="665" customWidth="1"/>
    <col min="3" max="3" width="12.42578125" style="665" bestFit="1" customWidth="1"/>
    <col min="4" max="4" width="12.28515625" style="267" customWidth="1"/>
    <col min="5" max="5" width="9.28515625" style="267" bestFit="1" customWidth="1"/>
    <col min="6" max="6" width="10.140625" style="663" customWidth="1"/>
    <col min="7" max="7" width="9.28515625" style="664" bestFit="1" customWidth="1"/>
    <col min="8" max="8" width="8.85546875" style="663" bestFit="1" customWidth="1"/>
    <col min="9" max="9" width="9.5703125" style="663"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5" x14ac:dyDescent="0.25">
      <c r="A5" s="929" t="s">
        <v>69</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130934</v>
      </c>
      <c r="C12" s="413"/>
      <c r="D12" s="656">
        <v>97413557587</v>
      </c>
      <c r="E12" s="414">
        <v>100</v>
      </c>
      <c r="F12" s="656">
        <v>8938200282</v>
      </c>
      <c r="G12" s="414">
        <v>100</v>
      </c>
      <c r="H12" s="656">
        <v>8613860424</v>
      </c>
      <c r="I12" s="414">
        <v>99.999999999999972</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121216</v>
      </c>
      <c r="C14" s="418">
        <v>150432</v>
      </c>
      <c r="D14" s="657">
        <v>85283858873</v>
      </c>
      <c r="E14" s="419">
        <v>87.548243782014666</v>
      </c>
      <c r="F14" s="657">
        <v>3800636449</v>
      </c>
      <c r="G14" s="419">
        <v>42.521271946141425</v>
      </c>
      <c r="H14" s="657">
        <v>3800636449</v>
      </c>
      <c r="I14" s="419">
        <v>44.122336117853017</v>
      </c>
    </row>
    <row r="15" spans="1:9" s="654" customFormat="1" ht="15.6" customHeight="1" x14ac:dyDescent="0.2">
      <c r="A15" s="415" t="s">
        <v>41</v>
      </c>
      <c r="B15" s="416">
        <v>76846</v>
      </c>
      <c r="C15" s="416">
        <v>76846</v>
      </c>
      <c r="D15" s="652">
        <v>53521870071</v>
      </c>
      <c r="E15" s="420">
        <v>54.942937509698943</v>
      </c>
      <c r="F15" s="652">
        <v>2417076224</v>
      </c>
      <c r="G15" s="420">
        <v>27.042090664130409</v>
      </c>
      <c r="H15" s="652">
        <v>2417076224</v>
      </c>
      <c r="I15" s="420">
        <v>28.060313320906904</v>
      </c>
    </row>
    <row r="16" spans="1:9" s="654" customFormat="1" ht="15.6" customHeight="1" x14ac:dyDescent="0.2">
      <c r="A16" s="415" t="s">
        <v>42</v>
      </c>
      <c r="B16" s="416">
        <v>30896</v>
      </c>
      <c r="C16" s="416">
        <v>61792</v>
      </c>
      <c r="D16" s="652">
        <v>25666637187</v>
      </c>
      <c r="E16" s="420">
        <v>26.34811603515983</v>
      </c>
      <c r="F16" s="652">
        <v>1162347329</v>
      </c>
      <c r="G16" s="420">
        <v>13.004265873755008</v>
      </c>
      <c r="H16" s="652">
        <v>1162347329</v>
      </c>
      <c r="I16" s="420">
        <v>13.493918774925346</v>
      </c>
    </row>
    <row r="17" spans="1:9" s="654" customFormat="1" ht="15.6" customHeight="1" x14ac:dyDescent="0.2">
      <c r="A17" s="415" t="s">
        <v>43</v>
      </c>
      <c r="B17" s="416">
        <v>892</v>
      </c>
      <c r="C17" s="416">
        <v>2676</v>
      </c>
      <c r="D17" s="652">
        <v>700066000</v>
      </c>
      <c r="E17" s="420">
        <v>0.71865356049107576</v>
      </c>
      <c r="F17" s="652">
        <v>28229377</v>
      </c>
      <c r="G17" s="420">
        <v>0.31582842305345421</v>
      </c>
      <c r="H17" s="652">
        <v>28229377</v>
      </c>
      <c r="I17" s="420">
        <v>0.32772039028339844</v>
      </c>
    </row>
    <row r="18" spans="1:9" s="654" customFormat="1" ht="15.6" customHeight="1" x14ac:dyDescent="0.2">
      <c r="A18" s="415" t="s">
        <v>44</v>
      </c>
      <c r="B18" s="416">
        <v>7571</v>
      </c>
      <c r="C18" s="416">
        <v>7570</v>
      </c>
      <c r="D18" s="652">
        <v>3313173274</v>
      </c>
      <c r="E18" s="420">
        <v>3.4011418493170282</v>
      </c>
      <c r="F18" s="652">
        <v>128709955</v>
      </c>
      <c r="G18" s="420">
        <v>1.439998556076213</v>
      </c>
      <c r="H18" s="652">
        <v>128709955</v>
      </c>
      <c r="I18" s="420">
        <v>1.4942191847152224</v>
      </c>
    </row>
    <row r="19" spans="1:9" s="654" customFormat="1" ht="15.6" customHeight="1" x14ac:dyDescent="0.2">
      <c r="A19" s="415" t="s">
        <v>45</v>
      </c>
      <c r="B19" s="416">
        <v>3673</v>
      </c>
      <c r="C19" s="416" t="s">
        <v>217</v>
      </c>
      <c r="D19" s="652">
        <v>1183656111</v>
      </c>
      <c r="E19" s="420">
        <v>1.2150835472186479</v>
      </c>
      <c r="F19" s="652">
        <v>31526436</v>
      </c>
      <c r="G19" s="420">
        <v>0.3527157034452319</v>
      </c>
      <c r="H19" s="652">
        <v>31526436</v>
      </c>
      <c r="I19" s="420">
        <v>0.3659965967426268</v>
      </c>
    </row>
    <row r="20" spans="1:9" s="654" customFormat="1" ht="15.6" customHeight="1" x14ac:dyDescent="0.2">
      <c r="A20" s="415" t="s">
        <v>46</v>
      </c>
      <c r="B20" s="416">
        <v>1338</v>
      </c>
      <c r="C20" s="416">
        <v>1548</v>
      </c>
      <c r="D20" s="652">
        <v>898456230</v>
      </c>
      <c r="E20" s="420">
        <v>0.92231128012914343</v>
      </c>
      <c r="F20" s="652">
        <v>32747128</v>
      </c>
      <c r="G20" s="420">
        <v>0.36637272568110929</v>
      </c>
      <c r="H20" s="652">
        <v>32747128</v>
      </c>
      <c r="I20" s="420">
        <v>0.38016785027952993</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3935</v>
      </c>
      <c r="C22" s="418">
        <v>18279</v>
      </c>
      <c r="D22" s="657">
        <v>1523886575</v>
      </c>
      <c r="E22" s="419">
        <v>1.56434752281685</v>
      </c>
      <c r="F22" s="657">
        <v>502460724</v>
      </c>
      <c r="G22" s="419">
        <v>5.6214977081221775</v>
      </c>
      <c r="H22" s="657">
        <v>474787155</v>
      </c>
      <c r="I22" s="419">
        <v>5.511897472556492</v>
      </c>
    </row>
    <row r="23" spans="1:9" s="654" customFormat="1" ht="15.6" customHeight="1" x14ac:dyDescent="0.2">
      <c r="A23" s="415" t="s">
        <v>47</v>
      </c>
      <c r="B23" s="416">
        <v>182</v>
      </c>
      <c r="C23" s="416">
        <v>8826</v>
      </c>
      <c r="D23" s="652">
        <v>578077000</v>
      </c>
      <c r="E23" s="420">
        <v>0.59342561171089525</v>
      </c>
      <c r="F23" s="652">
        <v>221525029</v>
      </c>
      <c r="G23" s="420">
        <v>2.4784075318396406</v>
      </c>
      <c r="H23" s="652">
        <v>209252949</v>
      </c>
      <c r="I23" s="420">
        <v>2.4292586447880895</v>
      </c>
    </row>
    <row r="24" spans="1:9" s="654" customFormat="1" ht="15.6" customHeight="1" x14ac:dyDescent="0.2">
      <c r="A24" s="415" t="s">
        <v>48</v>
      </c>
      <c r="B24" s="416">
        <v>26</v>
      </c>
      <c r="C24" s="416">
        <v>1843</v>
      </c>
      <c r="D24" s="652">
        <v>129108000</v>
      </c>
      <c r="E24" s="420">
        <v>0.13253596644870885</v>
      </c>
      <c r="F24" s="652">
        <v>53822325</v>
      </c>
      <c r="G24" s="420">
        <v>0.60216065093538929</v>
      </c>
      <c r="H24" s="652">
        <v>48827524</v>
      </c>
      <c r="I24" s="420">
        <v>0.56684833044144067</v>
      </c>
    </row>
    <row r="25" spans="1:9" s="654" customFormat="1" ht="15.6" customHeight="1" x14ac:dyDescent="0.2">
      <c r="A25" s="415" t="s">
        <v>44</v>
      </c>
      <c r="B25" s="416">
        <v>2847</v>
      </c>
      <c r="C25" s="416">
        <v>2847</v>
      </c>
      <c r="D25" s="652">
        <v>222669851</v>
      </c>
      <c r="E25" s="420">
        <v>0.228581992605222</v>
      </c>
      <c r="F25" s="652">
        <v>95707074</v>
      </c>
      <c r="G25" s="420">
        <v>1.0707644825629787</v>
      </c>
      <c r="H25" s="652">
        <v>85450794</v>
      </c>
      <c r="I25" s="420">
        <v>0.99201507563224933</v>
      </c>
    </row>
    <row r="26" spans="1:9" s="654" customFormat="1" ht="15.6" customHeight="1" x14ac:dyDescent="0.2">
      <c r="A26" s="415" t="s">
        <v>49</v>
      </c>
      <c r="B26" s="416">
        <v>7</v>
      </c>
      <c r="C26" s="416">
        <v>842</v>
      </c>
      <c r="D26" s="652">
        <v>81217524</v>
      </c>
      <c r="E26" s="420">
        <v>8.3373943023756905E-2</v>
      </c>
      <c r="F26" s="652">
        <v>16165048</v>
      </c>
      <c r="G26" s="420">
        <v>0.18085349947409021</v>
      </c>
      <c r="H26" s="652">
        <v>16014640</v>
      </c>
      <c r="I26" s="420">
        <v>0.18591710582377088</v>
      </c>
    </row>
    <row r="27" spans="1:9" s="654" customFormat="1" ht="15.6" customHeight="1" x14ac:dyDescent="0.2">
      <c r="A27" s="421" t="s">
        <v>50</v>
      </c>
      <c r="B27" s="416">
        <v>0</v>
      </c>
      <c r="C27" s="416">
        <v>0</v>
      </c>
      <c r="D27" s="652">
        <v>0</v>
      </c>
      <c r="E27" s="420">
        <v>0</v>
      </c>
      <c r="F27" s="652">
        <v>0</v>
      </c>
      <c r="G27" s="420">
        <v>0</v>
      </c>
      <c r="H27" s="652">
        <v>0</v>
      </c>
      <c r="I27" s="420">
        <v>0</v>
      </c>
    </row>
    <row r="28" spans="1:9" s="654" customFormat="1" ht="15.6" customHeight="1" x14ac:dyDescent="0.2">
      <c r="A28" s="415" t="s">
        <v>220</v>
      </c>
      <c r="B28" s="416">
        <v>847</v>
      </c>
      <c r="C28" s="416">
        <v>3855</v>
      </c>
      <c r="D28" s="652">
        <v>500897800</v>
      </c>
      <c r="E28" s="420">
        <v>0.51419721485138092</v>
      </c>
      <c r="F28" s="652">
        <v>112579934</v>
      </c>
      <c r="G28" s="420">
        <v>1.259536936386586</v>
      </c>
      <c r="H28" s="652">
        <v>112579934</v>
      </c>
      <c r="I28" s="420">
        <v>1.3069625981671236</v>
      </c>
    </row>
    <row r="29" spans="1:9" s="654" customFormat="1" ht="15.6" customHeight="1" x14ac:dyDescent="0.2">
      <c r="A29" s="415" t="s">
        <v>221</v>
      </c>
      <c r="B29" s="416">
        <v>7</v>
      </c>
      <c r="C29" s="416">
        <v>50</v>
      </c>
      <c r="D29" s="652">
        <v>8329800</v>
      </c>
      <c r="E29" s="420">
        <v>8.5509658063362068E-3</v>
      </c>
      <c r="F29" s="652">
        <v>1782380</v>
      </c>
      <c r="G29" s="420">
        <v>1.9941150833120255E-2</v>
      </c>
      <c r="H29" s="652">
        <v>1782380</v>
      </c>
      <c r="I29" s="420">
        <v>2.0692000012374475E-2</v>
      </c>
    </row>
    <row r="30" spans="1:9" s="654" customFormat="1" ht="15.6" customHeight="1" x14ac:dyDescent="0.2">
      <c r="A30" s="415" t="s">
        <v>429</v>
      </c>
      <c r="B30" s="416">
        <v>19</v>
      </c>
      <c r="C30" s="416">
        <v>16</v>
      </c>
      <c r="D30" s="652">
        <v>3586600</v>
      </c>
      <c r="E30" s="420">
        <v>3.6818283705497656E-3</v>
      </c>
      <c r="F30" s="652">
        <v>878934</v>
      </c>
      <c r="G30" s="420">
        <v>9.8334560903722643E-3</v>
      </c>
      <c r="H30" s="652">
        <v>878934</v>
      </c>
      <c r="I30" s="420">
        <v>1.0203717691444219E-2</v>
      </c>
    </row>
    <row r="31" spans="1:9" s="654" customFormat="1" ht="15.6" customHeight="1" x14ac:dyDescent="0.2">
      <c r="A31" s="415" t="s">
        <v>222</v>
      </c>
      <c r="B31" s="416">
        <v>0</v>
      </c>
      <c r="C31" s="416">
        <v>0</v>
      </c>
      <c r="D31" s="652">
        <v>0</v>
      </c>
      <c r="E31" s="420">
        <v>0</v>
      </c>
      <c r="F31" s="652">
        <v>0</v>
      </c>
      <c r="G31" s="420">
        <v>0</v>
      </c>
      <c r="H31" s="652">
        <v>0</v>
      </c>
      <c r="I31" s="420">
        <v>0</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65</v>
      </c>
      <c r="C33" s="659"/>
      <c r="D33" s="657">
        <v>3233643227</v>
      </c>
      <c r="E33" s="419">
        <v>3.3195001877557289</v>
      </c>
      <c r="F33" s="657">
        <v>1451067541</v>
      </c>
      <c r="G33" s="419">
        <v>16.234448716954809</v>
      </c>
      <c r="H33" s="657">
        <v>1451067541</v>
      </c>
      <c r="I33" s="419">
        <v>16.845728507012083</v>
      </c>
    </row>
    <row r="34" spans="1:9" s="654" customFormat="1" ht="15.6" customHeight="1" x14ac:dyDescent="0.2">
      <c r="A34" s="415" t="s">
        <v>132</v>
      </c>
      <c r="B34" s="416">
        <v>6</v>
      </c>
      <c r="C34" s="416"/>
      <c r="D34" s="652">
        <v>2570862889</v>
      </c>
      <c r="E34" s="420">
        <v>2.6391222666351792</v>
      </c>
      <c r="F34" s="652">
        <v>1156888300</v>
      </c>
      <c r="G34" s="420">
        <v>12.943190614443651</v>
      </c>
      <c r="H34" s="652">
        <v>1156888300</v>
      </c>
      <c r="I34" s="420">
        <v>13.430543833478767</v>
      </c>
    </row>
    <row r="35" spans="1:9" s="654" customFormat="1" ht="15.6" customHeight="1" x14ac:dyDescent="0.2">
      <c r="A35" s="415" t="s">
        <v>133</v>
      </c>
      <c r="B35" s="416">
        <v>59</v>
      </c>
      <c r="C35" s="416"/>
      <c r="D35" s="652">
        <v>662780338</v>
      </c>
      <c r="E35" s="420">
        <v>0.68037792112054962</v>
      </c>
      <c r="F35" s="652">
        <v>294179241</v>
      </c>
      <c r="G35" s="420">
        <v>3.291258102511156</v>
      </c>
      <c r="H35" s="652">
        <v>294179241</v>
      </c>
      <c r="I35" s="420">
        <v>3.4151846735333171</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5718</v>
      </c>
      <c r="C37" s="422">
        <v>36967338</v>
      </c>
      <c r="D37" s="660">
        <v>7372168912</v>
      </c>
      <c r="E37" s="419">
        <v>7.567908507412759</v>
      </c>
      <c r="F37" s="660">
        <v>3184035568</v>
      </c>
      <c r="G37" s="419">
        <v>35.622781628781588</v>
      </c>
      <c r="H37" s="660">
        <v>2887369279</v>
      </c>
      <c r="I37" s="419">
        <v>33.520037902578387</v>
      </c>
    </row>
    <row r="38" spans="1:9" s="655" customFormat="1" ht="15.6" customHeight="1" x14ac:dyDescent="0.2">
      <c r="A38" s="423" t="s">
        <v>55</v>
      </c>
      <c r="B38" s="416">
        <v>682</v>
      </c>
      <c r="C38" s="661">
        <v>5092720</v>
      </c>
      <c r="D38" s="652">
        <v>809985807</v>
      </c>
      <c r="E38" s="420">
        <v>0.83149186526382846</v>
      </c>
      <c r="F38" s="652">
        <v>330495523</v>
      </c>
      <c r="G38" s="420">
        <v>3.6975622896430416</v>
      </c>
      <c r="H38" s="652">
        <v>303228939</v>
      </c>
      <c r="I38" s="420">
        <v>3.5202443976819189</v>
      </c>
    </row>
    <row r="39" spans="1:9" s="654" customFormat="1" ht="15.6" customHeight="1" x14ac:dyDescent="0.2">
      <c r="A39" s="423" t="s">
        <v>223</v>
      </c>
      <c r="B39" s="416">
        <v>67</v>
      </c>
      <c r="C39" s="661">
        <v>278364</v>
      </c>
      <c r="D39" s="652">
        <v>30334527</v>
      </c>
      <c r="E39" s="420">
        <v>3.1139943711539587E-2</v>
      </c>
      <c r="F39" s="652">
        <v>13601454</v>
      </c>
      <c r="G39" s="420">
        <v>0.15217217751755902</v>
      </c>
      <c r="H39" s="652">
        <v>13000850</v>
      </c>
      <c r="I39" s="420">
        <v>0.15092942490427333</v>
      </c>
    </row>
    <row r="40" spans="1:9" s="654" customFormat="1" ht="15.6" customHeight="1" x14ac:dyDescent="0.2">
      <c r="A40" s="421" t="s">
        <v>56</v>
      </c>
      <c r="B40" s="416">
        <v>1613</v>
      </c>
      <c r="C40" s="661">
        <v>14447631</v>
      </c>
      <c r="D40" s="652">
        <v>2661753000</v>
      </c>
      <c r="E40" s="420">
        <v>2.7324256150103023</v>
      </c>
      <c r="F40" s="652">
        <v>1183322031</v>
      </c>
      <c r="G40" s="420">
        <v>13.238929467523874</v>
      </c>
      <c r="H40" s="652">
        <v>1110621840</v>
      </c>
      <c r="I40" s="420">
        <v>12.89342739877207</v>
      </c>
    </row>
    <row r="41" spans="1:9" s="654" customFormat="1" ht="15.6" customHeight="1" x14ac:dyDescent="0.2">
      <c r="A41" s="415" t="s">
        <v>224</v>
      </c>
      <c r="B41" s="416">
        <v>21</v>
      </c>
      <c r="C41" s="661">
        <v>69573</v>
      </c>
      <c r="D41" s="652">
        <v>15011333</v>
      </c>
      <c r="E41" s="420">
        <v>1.5409901220980854E-2</v>
      </c>
      <c r="F41" s="652">
        <v>3019579</v>
      </c>
      <c r="G41" s="420">
        <v>3.3782852305076598E-2</v>
      </c>
      <c r="H41" s="652">
        <v>2530141</v>
      </c>
      <c r="I41" s="420">
        <v>2.9372904545219968E-2</v>
      </c>
    </row>
    <row r="42" spans="1:9" s="654" customFormat="1" ht="15.6" customHeight="1" x14ac:dyDescent="0.2">
      <c r="A42" s="421" t="s">
        <v>59</v>
      </c>
      <c r="B42" s="416">
        <v>73</v>
      </c>
      <c r="C42" s="661">
        <v>1090866</v>
      </c>
      <c r="D42" s="652">
        <v>134517846</v>
      </c>
      <c r="E42" s="420">
        <v>0.13808945010540466</v>
      </c>
      <c r="F42" s="652">
        <v>59953026</v>
      </c>
      <c r="G42" s="420">
        <v>0.67075053264061557</v>
      </c>
      <c r="H42" s="652">
        <v>54952831</v>
      </c>
      <c r="I42" s="420">
        <v>0.6379582242462396</v>
      </c>
    </row>
    <row r="43" spans="1:9" s="654" customFormat="1" ht="15.6" customHeight="1" x14ac:dyDescent="0.2">
      <c r="A43" s="421" t="s">
        <v>62</v>
      </c>
      <c r="B43" s="416">
        <v>434</v>
      </c>
      <c r="C43" s="661">
        <v>7241595</v>
      </c>
      <c r="D43" s="652">
        <v>743453951</v>
      </c>
      <c r="E43" s="420">
        <v>0.76319351167933847</v>
      </c>
      <c r="F43" s="652">
        <v>327042244</v>
      </c>
      <c r="G43" s="420">
        <v>3.6589272301114901</v>
      </c>
      <c r="H43" s="652">
        <v>281788242</v>
      </c>
      <c r="I43" s="420">
        <v>3.2713351288451293</v>
      </c>
    </row>
    <row r="44" spans="1:9" s="654" customFormat="1" ht="15.6" customHeight="1" x14ac:dyDescent="0.2">
      <c r="A44" s="421" t="s">
        <v>225</v>
      </c>
      <c r="B44" s="416">
        <v>0</v>
      </c>
      <c r="C44" s="661">
        <v>0</v>
      </c>
      <c r="D44" s="652">
        <v>0</v>
      </c>
      <c r="E44" s="420">
        <v>0</v>
      </c>
      <c r="F44" s="652">
        <v>0</v>
      </c>
      <c r="G44" s="420">
        <v>0</v>
      </c>
      <c r="H44" s="652">
        <v>0</v>
      </c>
      <c r="I44" s="420">
        <v>0</v>
      </c>
    </row>
    <row r="45" spans="1:9" s="654" customFormat="1" ht="15.6" customHeight="1" x14ac:dyDescent="0.2">
      <c r="A45" s="421" t="s">
        <v>226</v>
      </c>
      <c r="B45" s="416">
        <v>21</v>
      </c>
      <c r="C45" s="661">
        <v>2169909</v>
      </c>
      <c r="D45" s="652">
        <v>209995000</v>
      </c>
      <c r="E45" s="420">
        <v>0.21557060967869238</v>
      </c>
      <c r="F45" s="652">
        <v>90532800</v>
      </c>
      <c r="G45" s="420">
        <v>1.012875043562377</v>
      </c>
      <c r="H45" s="652">
        <v>83349794</v>
      </c>
      <c r="I45" s="420">
        <v>0.96762415336763763</v>
      </c>
    </row>
    <row r="46" spans="1:9" s="654" customFormat="1" ht="15.6" customHeight="1" x14ac:dyDescent="0.2">
      <c r="A46" s="421" t="s">
        <v>227</v>
      </c>
      <c r="B46" s="416">
        <v>0</v>
      </c>
      <c r="C46" s="661">
        <v>0</v>
      </c>
      <c r="D46" s="652">
        <v>0</v>
      </c>
      <c r="E46" s="420">
        <v>0</v>
      </c>
      <c r="F46" s="652">
        <v>0</v>
      </c>
      <c r="G46" s="420">
        <v>0</v>
      </c>
      <c r="H46" s="652">
        <v>0</v>
      </c>
      <c r="I46" s="420">
        <v>0</v>
      </c>
    </row>
    <row r="47" spans="1:9" s="654" customFormat="1" ht="15.6" customHeight="1" x14ac:dyDescent="0.2">
      <c r="A47" s="421" t="s">
        <v>61</v>
      </c>
      <c r="B47" s="416">
        <v>711</v>
      </c>
      <c r="C47" s="661">
        <v>2035142</v>
      </c>
      <c r="D47" s="652">
        <v>544710882</v>
      </c>
      <c r="E47" s="420">
        <v>0.559173584758486</v>
      </c>
      <c r="F47" s="652">
        <v>244084030</v>
      </c>
      <c r="G47" s="420">
        <v>2.7307961591724825</v>
      </c>
      <c r="H47" s="652">
        <v>219356849</v>
      </c>
      <c r="I47" s="420">
        <v>2.5465568073151772</v>
      </c>
    </row>
    <row r="48" spans="1:9" s="654" customFormat="1" ht="15.6" customHeight="1" x14ac:dyDescent="0.2">
      <c r="A48" s="421" t="s">
        <v>228</v>
      </c>
      <c r="B48" s="416">
        <v>179</v>
      </c>
      <c r="C48" s="661">
        <v>120449</v>
      </c>
      <c r="D48" s="652">
        <v>9057219</v>
      </c>
      <c r="E48" s="420">
        <v>9.2976986205549495E-3</v>
      </c>
      <c r="F48" s="652">
        <v>929859</v>
      </c>
      <c r="G48" s="420">
        <v>1.0403201658756476E-2</v>
      </c>
      <c r="H48" s="652">
        <v>602046</v>
      </c>
      <c r="I48" s="420">
        <v>6.9892704358498203E-3</v>
      </c>
    </row>
    <row r="49" spans="1:9" s="654" customFormat="1" ht="15.6" customHeight="1" x14ac:dyDescent="0.2">
      <c r="A49" s="421" t="s">
        <v>134</v>
      </c>
      <c r="B49" s="416">
        <v>94</v>
      </c>
      <c r="C49" s="661">
        <v>2125003</v>
      </c>
      <c r="D49" s="652">
        <v>345744556</v>
      </c>
      <c r="E49" s="420">
        <v>0.3549244731065444</v>
      </c>
      <c r="F49" s="652">
        <v>154658471</v>
      </c>
      <c r="G49" s="420">
        <v>1.7303088554801755</v>
      </c>
      <c r="H49" s="652">
        <v>145261336</v>
      </c>
      <c r="I49" s="420">
        <v>1.6863674223844147</v>
      </c>
    </row>
    <row r="50" spans="1:9" s="654" customFormat="1" ht="15.6" customHeight="1" x14ac:dyDescent="0.2">
      <c r="A50" s="421" t="s">
        <v>63</v>
      </c>
      <c r="B50" s="416">
        <v>4</v>
      </c>
      <c r="C50" s="661">
        <v>614211</v>
      </c>
      <c r="D50" s="652">
        <v>62467000</v>
      </c>
      <c r="E50" s="420">
        <v>6.4125570965017628E-2</v>
      </c>
      <c r="F50" s="652">
        <v>27160650</v>
      </c>
      <c r="G50" s="420">
        <v>0.30387157529572129</v>
      </c>
      <c r="H50" s="652">
        <v>23845869</v>
      </c>
      <c r="I50" s="420">
        <v>0.27683138367973165</v>
      </c>
    </row>
    <row r="51" spans="1:9" s="654" customFormat="1" ht="15.6" customHeight="1" x14ac:dyDescent="0.2">
      <c r="A51" s="421" t="s">
        <v>135</v>
      </c>
      <c r="B51" s="416">
        <v>86</v>
      </c>
      <c r="C51" s="661">
        <v>646047</v>
      </c>
      <c r="D51" s="652">
        <v>209590813</v>
      </c>
      <c r="E51" s="420">
        <v>0.21515569104722876</v>
      </c>
      <c r="F51" s="652">
        <v>55337319</v>
      </c>
      <c r="G51" s="420">
        <v>0.61911030469343875</v>
      </c>
      <c r="H51" s="652">
        <v>46119100</v>
      </c>
      <c r="I51" s="420">
        <v>0.53540570348113181</v>
      </c>
    </row>
    <row r="52" spans="1:9" s="654" customFormat="1" ht="15.6" customHeight="1" x14ac:dyDescent="0.2">
      <c r="A52" s="421" t="s">
        <v>229</v>
      </c>
      <c r="B52" s="416">
        <v>1</v>
      </c>
      <c r="C52" s="661">
        <v>5063</v>
      </c>
      <c r="D52" s="652">
        <v>1932713</v>
      </c>
      <c r="E52" s="420">
        <v>1.984028761370197E-3</v>
      </c>
      <c r="F52" s="652">
        <v>869721</v>
      </c>
      <c r="G52" s="420">
        <v>9.7303816491052311E-3</v>
      </c>
      <c r="H52" s="652">
        <v>861205</v>
      </c>
      <c r="I52" s="420">
        <v>9.9978982431675398E-3</v>
      </c>
    </row>
    <row r="53" spans="1:9" s="654" customFormat="1" ht="15.6" customHeight="1" x14ac:dyDescent="0.2">
      <c r="A53" s="421" t="s">
        <v>58</v>
      </c>
      <c r="B53" s="416">
        <v>14</v>
      </c>
      <c r="C53" s="661">
        <v>529659</v>
      </c>
      <c r="D53" s="652">
        <v>98543000</v>
      </c>
      <c r="E53" s="420">
        <v>0.10115943041294977</v>
      </c>
      <c r="F53" s="652">
        <v>31040100</v>
      </c>
      <c r="G53" s="420">
        <v>0.34727460809430988</v>
      </c>
      <c r="H53" s="652">
        <v>24572417</v>
      </c>
      <c r="I53" s="420">
        <v>0.28526602232300113</v>
      </c>
    </row>
    <row r="54" spans="1:9" s="654" customFormat="1" ht="15.6" customHeight="1" x14ac:dyDescent="0.2">
      <c r="A54" s="421" t="s">
        <v>230</v>
      </c>
      <c r="B54" s="416">
        <v>0</v>
      </c>
      <c r="C54" s="661">
        <v>0</v>
      </c>
      <c r="D54" s="652">
        <v>0</v>
      </c>
      <c r="E54" s="420">
        <v>0</v>
      </c>
      <c r="F54" s="652">
        <v>0</v>
      </c>
      <c r="G54" s="420">
        <v>0</v>
      </c>
      <c r="H54" s="652">
        <v>0</v>
      </c>
      <c r="I54" s="420">
        <v>0</v>
      </c>
    </row>
    <row r="55" spans="1:9" s="654" customFormat="1" ht="15.6" customHeight="1" x14ac:dyDescent="0.2">
      <c r="A55" s="421" t="s">
        <v>231</v>
      </c>
      <c r="B55" s="416">
        <v>0</v>
      </c>
      <c r="C55" s="661">
        <v>0</v>
      </c>
      <c r="D55" s="652">
        <v>0</v>
      </c>
      <c r="E55" s="420">
        <v>0</v>
      </c>
      <c r="F55" s="652">
        <v>0</v>
      </c>
      <c r="G55" s="420">
        <v>0</v>
      </c>
      <c r="H55" s="652">
        <v>0</v>
      </c>
      <c r="I55" s="420">
        <v>0</v>
      </c>
    </row>
    <row r="56" spans="1:9" s="654" customFormat="1" ht="15.6" customHeight="1" x14ac:dyDescent="0.2">
      <c r="A56" s="421" t="s">
        <v>232</v>
      </c>
      <c r="B56" s="416">
        <v>300</v>
      </c>
      <c r="C56" s="661">
        <v>8197</v>
      </c>
      <c r="D56" s="652">
        <v>5543301</v>
      </c>
      <c r="E56" s="420">
        <v>5.6904820410129059E-3</v>
      </c>
      <c r="F56" s="652">
        <v>2494489</v>
      </c>
      <c r="G56" s="420">
        <v>2.7908179737519107E-2</v>
      </c>
      <c r="H56" s="652">
        <v>2423612</v>
      </c>
      <c r="I56" s="420">
        <v>2.8136188430071547E-2</v>
      </c>
    </row>
    <row r="57" spans="1:9" s="654" customFormat="1" ht="15.6" customHeight="1" x14ac:dyDescent="0.2">
      <c r="A57" s="421" t="s">
        <v>57</v>
      </c>
      <c r="B57" s="416">
        <v>383</v>
      </c>
      <c r="C57" s="661" t="s">
        <v>217</v>
      </c>
      <c r="D57" s="652">
        <v>969141344</v>
      </c>
      <c r="E57" s="420">
        <v>0.99487316550826133</v>
      </c>
      <c r="F57" s="652">
        <v>428588540</v>
      </c>
      <c r="G57" s="420">
        <v>4.7950205463968363</v>
      </c>
      <c r="H57" s="652">
        <v>376110471</v>
      </c>
      <c r="I57" s="420">
        <v>4.3663404383948254</v>
      </c>
    </row>
    <row r="58" spans="1:9" s="654" customFormat="1" ht="15.6" customHeight="1" x14ac:dyDescent="0.2">
      <c r="A58" s="421" t="s">
        <v>45</v>
      </c>
      <c r="B58" s="416">
        <v>692</v>
      </c>
      <c r="C58" s="661" t="s">
        <v>217</v>
      </c>
      <c r="D58" s="652">
        <v>407898084</v>
      </c>
      <c r="E58" s="420">
        <v>0.41872824902807437</v>
      </c>
      <c r="F58" s="652">
        <v>183554138</v>
      </c>
      <c r="G58" s="420">
        <v>2.0535916874635993</v>
      </c>
      <c r="H58" s="652">
        <v>153978551</v>
      </c>
      <c r="I58" s="420">
        <v>1.7875672859869411</v>
      </c>
    </row>
    <row r="59" spans="1:9" s="654" customFormat="1" ht="15.6" customHeight="1" x14ac:dyDescent="0.2">
      <c r="A59" s="907" t="s">
        <v>46</v>
      </c>
      <c r="B59" s="908">
        <v>343</v>
      </c>
      <c r="C59" s="909">
        <v>492909</v>
      </c>
      <c r="D59" s="910">
        <v>112488536</v>
      </c>
      <c r="E59" s="424">
        <v>0.11547523649317144</v>
      </c>
      <c r="F59" s="910">
        <v>47351594</v>
      </c>
      <c r="G59" s="424">
        <v>0.52976653583560862</v>
      </c>
      <c r="H59" s="910">
        <v>44765186</v>
      </c>
      <c r="I59" s="424">
        <v>0.51968784954159364</v>
      </c>
    </row>
    <row r="60" spans="1:9" s="655" customFormat="1" ht="12" customHeight="1" x14ac:dyDescent="0.2">
      <c r="A60" s="666"/>
      <c r="B60" s="667"/>
      <c r="C60" s="667"/>
      <c r="D60" s="269"/>
      <c r="E60" s="269"/>
      <c r="F60" s="668"/>
      <c r="G60" s="270"/>
      <c r="H60" s="668"/>
      <c r="I60" s="270"/>
    </row>
    <row r="61" spans="1:9" s="35" customFormat="1" x14ac:dyDescent="0.2">
      <c r="A61" s="266"/>
      <c r="B61" s="667"/>
      <c r="C61" s="662"/>
      <c r="D61" s="271"/>
      <c r="E61" s="271"/>
      <c r="F61" s="669"/>
      <c r="G61" s="670"/>
      <c r="H61" s="669"/>
      <c r="I61" s="669"/>
    </row>
    <row r="62" spans="1:9" s="35" customFormat="1" x14ac:dyDescent="0.2">
      <c r="A62" s="266"/>
      <c r="B62" s="655"/>
      <c r="C62" s="662"/>
      <c r="D62" s="271"/>
      <c r="E62" s="271"/>
      <c r="F62" s="669"/>
      <c r="G62" s="670"/>
      <c r="H62" s="669"/>
      <c r="I62" s="669"/>
    </row>
    <row r="63" spans="1:9" s="35" customFormat="1" x14ac:dyDescent="0.2">
      <c r="A63" s="266"/>
      <c r="B63" s="662"/>
      <c r="C63" s="662"/>
      <c r="D63" s="267"/>
      <c r="E63" s="267"/>
      <c r="F63" s="663"/>
      <c r="G63" s="664"/>
      <c r="H63" s="663"/>
      <c r="I63" s="663"/>
    </row>
    <row r="64" spans="1:9" s="35" customFormat="1" ht="11.45" customHeight="1" x14ac:dyDescent="0.2">
      <c r="A64" s="266"/>
      <c r="B64" s="662"/>
      <c r="C64" s="662"/>
      <c r="D64" s="267"/>
      <c r="E64" s="267"/>
      <c r="F64" s="663"/>
      <c r="G64" s="664"/>
      <c r="H64" s="663"/>
      <c r="I64" s="663"/>
    </row>
    <row r="65" spans="1:2" x14ac:dyDescent="0.2">
      <c r="A65" s="185"/>
      <c r="B65" s="662"/>
    </row>
    <row r="66" spans="1:2" x14ac:dyDescent="0.2">
      <c r="A66"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5"/>
  <sheetViews>
    <sheetView showGridLines="0" zoomScaleNormal="100" workbookViewId="0">
      <selection sqref="A1:G1"/>
    </sheetView>
  </sheetViews>
  <sheetFormatPr defaultColWidth="10" defaultRowHeight="12.75" x14ac:dyDescent="0.2"/>
  <cols>
    <col min="1" max="1" width="28.42578125" style="32" customWidth="1"/>
    <col min="2" max="2" width="12.5703125" style="32" customWidth="1"/>
    <col min="3" max="3" width="13.7109375" style="32" bestFit="1" customWidth="1"/>
    <col min="4" max="4" width="15.5703125" style="32" customWidth="1"/>
    <col min="5" max="5" width="15" style="32" customWidth="1"/>
    <col min="6" max="6" width="12.85546875" style="32" customWidth="1"/>
    <col min="7" max="7" width="15.42578125" style="32" customWidth="1"/>
    <col min="8"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34</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46504</v>
      </c>
      <c r="C11" s="429">
        <v>16591468330.230001</v>
      </c>
      <c r="D11" s="428">
        <v>336355</v>
      </c>
      <c r="E11" s="429">
        <v>3152206374.1600003</v>
      </c>
      <c r="F11" s="430">
        <v>382859</v>
      </c>
      <c r="G11" s="431">
        <v>19743674704.390003</v>
      </c>
    </row>
    <row r="12" spans="1:7" ht="15" x14ac:dyDescent="0.2">
      <c r="A12" s="432"/>
      <c r="B12" s="678"/>
      <c r="C12" s="433"/>
      <c r="D12" s="678"/>
      <c r="E12" s="433"/>
      <c r="F12" s="679"/>
      <c r="G12" s="434"/>
    </row>
    <row r="13" spans="1:7" ht="14.25" customHeight="1" x14ac:dyDescent="0.25">
      <c r="A13" s="432" t="s">
        <v>21</v>
      </c>
      <c r="B13" s="680">
        <v>7483</v>
      </c>
      <c r="C13" s="435">
        <v>91408507.5</v>
      </c>
      <c r="D13" s="680">
        <v>245234</v>
      </c>
      <c r="E13" s="435">
        <v>284791233.07999998</v>
      </c>
      <c r="F13" s="680">
        <v>252717</v>
      </c>
      <c r="G13" s="436">
        <v>376199740.57999998</v>
      </c>
    </row>
    <row r="14" spans="1:7" ht="14.25" customHeight="1" x14ac:dyDescent="0.2">
      <c r="A14" s="31" t="s">
        <v>41</v>
      </c>
      <c r="B14" s="679">
        <v>934</v>
      </c>
      <c r="C14" s="437">
        <v>17080935.82</v>
      </c>
      <c r="D14" s="679">
        <v>129069</v>
      </c>
      <c r="E14" s="437">
        <v>132463517.56</v>
      </c>
      <c r="F14" s="679">
        <v>130003</v>
      </c>
      <c r="G14" s="438">
        <v>149544453.38</v>
      </c>
    </row>
    <row r="15" spans="1:7" ht="14.25" customHeight="1" x14ac:dyDescent="0.2">
      <c r="A15" s="31" t="s">
        <v>42</v>
      </c>
      <c r="B15" s="679">
        <v>553</v>
      </c>
      <c r="C15" s="437">
        <v>4926219.04</v>
      </c>
      <c r="D15" s="679">
        <v>85021</v>
      </c>
      <c r="E15" s="437">
        <v>97174927.510000005</v>
      </c>
      <c r="F15" s="679">
        <v>85574</v>
      </c>
      <c r="G15" s="438">
        <v>102101146.55000001</v>
      </c>
    </row>
    <row r="16" spans="1:7" ht="14.25" customHeight="1" x14ac:dyDescent="0.2">
      <c r="A16" s="31" t="s">
        <v>43</v>
      </c>
      <c r="B16" s="679">
        <v>344</v>
      </c>
      <c r="C16" s="437">
        <v>3105095.47</v>
      </c>
      <c r="D16" s="679">
        <v>20820</v>
      </c>
      <c r="E16" s="437">
        <v>38621300.960000001</v>
      </c>
      <c r="F16" s="679">
        <v>21164</v>
      </c>
      <c r="G16" s="438">
        <v>41726396.43</v>
      </c>
    </row>
    <row r="17" spans="1:7" ht="14.25" customHeight="1" x14ac:dyDescent="0.2">
      <c r="A17" s="31" t="s">
        <v>44</v>
      </c>
      <c r="B17" s="679">
        <v>39</v>
      </c>
      <c r="C17" s="437">
        <v>151250.18</v>
      </c>
      <c r="D17" s="679">
        <v>8586</v>
      </c>
      <c r="E17" s="437">
        <v>13893372.439999999</v>
      </c>
      <c r="F17" s="679">
        <v>8625</v>
      </c>
      <c r="G17" s="438">
        <v>14044622.619999999</v>
      </c>
    </row>
    <row r="18" spans="1:7" ht="14.25" customHeight="1" x14ac:dyDescent="0.2">
      <c r="A18" s="31" t="s">
        <v>45</v>
      </c>
      <c r="B18" s="679">
        <v>5385</v>
      </c>
      <c r="C18" s="437">
        <v>64013426.310000002</v>
      </c>
      <c r="D18" s="679">
        <v>5</v>
      </c>
      <c r="E18" s="437">
        <v>25919.9</v>
      </c>
      <c r="F18" s="679">
        <v>5390</v>
      </c>
      <c r="G18" s="438">
        <v>64039346.210000001</v>
      </c>
    </row>
    <row r="19" spans="1:7" ht="14.25" customHeight="1" x14ac:dyDescent="0.2">
      <c r="A19" s="31" t="s">
        <v>46</v>
      </c>
      <c r="B19" s="679">
        <v>228</v>
      </c>
      <c r="C19" s="437">
        <v>2131580.6800000002</v>
      </c>
      <c r="D19" s="679">
        <v>1733</v>
      </c>
      <c r="E19" s="437">
        <v>2612194.71</v>
      </c>
      <c r="F19" s="679">
        <v>1961</v>
      </c>
      <c r="G19" s="438">
        <v>4743775.3900000006</v>
      </c>
    </row>
    <row r="20" spans="1:7" ht="14.25" customHeight="1" x14ac:dyDescent="0.2">
      <c r="A20" s="432"/>
      <c r="B20" s="681"/>
      <c r="C20" s="439"/>
      <c r="D20" s="681"/>
      <c r="E20" s="439"/>
      <c r="F20" s="679"/>
      <c r="G20" s="434"/>
    </row>
    <row r="21" spans="1:7" ht="14.25" customHeight="1" x14ac:dyDescent="0.25">
      <c r="A21" s="432" t="s">
        <v>22</v>
      </c>
      <c r="B21" s="682">
        <v>11285</v>
      </c>
      <c r="C21" s="440">
        <v>2779049164.9400005</v>
      </c>
      <c r="D21" s="682">
        <v>78055</v>
      </c>
      <c r="E21" s="440">
        <v>2298896519.02</v>
      </c>
      <c r="F21" s="683">
        <v>89340</v>
      </c>
      <c r="G21" s="441">
        <v>5077945683.960001</v>
      </c>
    </row>
    <row r="22" spans="1:7" ht="14.25" customHeight="1" x14ac:dyDescent="0.2">
      <c r="A22" s="31" t="s">
        <v>47</v>
      </c>
      <c r="B22" s="679">
        <v>3509</v>
      </c>
      <c r="C22" s="437">
        <v>1789456003.5999999</v>
      </c>
      <c r="D22" s="679">
        <v>3546</v>
      </c>
      <c r="E22" s="437">
        <v>1097713024.8</v>
      </c>
      <c r="F22" s="679">
        <v>7055</v>
      </c>
      <c r="G22" s="438">
        <v>2887169028.3999996</v>
      </c>
    </row>
    <row r="23" spans="1:7" ht="14.25" customHeight="1" x14ac:dyDescent="0.2">
      <c r="A23" s="31" t="s">
        <v>48</v>
      </c>
      <c r="B23" s="679">
        <v>261</v>
      </c>
      <c r="C23" s="437">
        <v>456258904.02999997</v>
      </c>
      <c r="D23" s="679">
        <v>4461</v>
      </c>
      <c r="E23" s="437">
        <v>110577125.27</v>
      </c>
      <c r="F23" s="679">
        <v>4722</v>
      </c>
      <c r="G23" s="438">
        <v>566836029.29999995</v>
      </c>
    </row>
    <row r="24" spans="1:7" ht="14.25" customHeight="1" x14ac:dyDescent="0.2">
      <c r="A24" s="31" t="s">
        <v>44</v>
      </c>
      <c r="B24" s="679">
        <v>5686</v>
      </c>
      <c r="C24" s="437">
        <v>120071030.16</v>
      </c>
      <c r="D24" s="679">
        <v>56520</v>
      </c>
      <c r="E24" s="437">
        <v>376853821.19999999</v>
      </c>
      <c r="F24" s="679">
        <v>62206</v>
      </c>
      <c r="G24" s="438">
        <v>496924851.36000001</v>
      </c>
    </row>
    <row r="25" spans="1:7" ht="14.25" customHeight="1" x14ac:dyDescent="0.2">
      <c r="A25" s="31" t="s">
        <v>49</v>
      </c>
      <c r="B25" s="679">
        <v>411</v>
      </c>
      <c r="C25" s="437">
        <v>352659258.88</v>
      </c>
      <c r="D25" s="679">
        <v>555</v>
      </c>
      <c r="E25" s="437">
        <v>532246265.88</v>
      </c>
      <c r="F25" s="679">
        <v>966</v>
      </c>
      <c r="G25" s="438">
        <v>884905524.75999999</v>
      </c>
    </row>
    <row r="26" spans="1:7" ht="14.25" customHeight="1" x14ac:dyDescent="0.2">
      <c r="A26" s="31" t="s">
        <v>50</v>
      </c>
      <c r="B26" s="679">
        <v>13</v>
      </c>
      <c r="C26" s="437">
        <v>11876683</v>
      </c>
      <c r="D26" s="679">
        <v>229</v>
      </c>
      <c r="E26" s="437">
        <v>25849389.670000002</v>
      </c>
      <c r="F26" s="679">
        <v>242</v>
      </c>
      <c r="G26" s="438">
        <v>37726072.670000002</v>
      </c>
    </row>
    <row r="27" spans="1:7" ht="14.25" customHeight="1" x14ac:dyDescent="0.2">
      <c r="A27" s="31" t="s">
        <v>51</v>
      </c>
      <c r="B27" s="679">
        <v>1264</v>
      </c>
      <c r="C27" s="437">
        <v>44074068.880000003</v>
      </c>
      <c r="D27" s="679">
        <v>5843</v>
      </c>
      <c r="E27" s="437">
        <v>114105320.98</v>
      </c>
      <c r="F27" s="679">
        <v>7107</v>
      </c>
      <c r="G27" s="438">
        <v>158179389.86000001</v>
      </c>
    </row>
    <row r="28" spans="1:7" ht="14.25" customHeight="1" x14ac:dyDescent="0.2">
      <c r="A28" s="31" t="s">
        <v>52</v>
      </c>
      <c r="B28" s="679">
        <v>47</v>
      </c>
      <c r="C28" s="437">
        <v>1854024.88</v>
      </c>
      <c r="D28" s="679">
        <v>1194</v>
      </c>
      <c r="E28" s="437">
        <v>5458117.4800000004</v>
      </c>
      <c r="F28" s="679">
        <v>1241</v>
      </c>
      <c r="G28" s="438">
        <v>7312142.3600000003</v>
      </c>
    </row>
    <row r="29" spans="1:7" ht="14.25" customHeight="1" x14ac:dyDescent="0.2">
      <c r="A29" s="31" t="s">
        <v>53</v>
      </c>
      <c r="B29" s="679">
        <v>92</v>
      </c>
      <c r="C29" s="437">
        <v>2318238.38</v>
      </c>
      <c r="D29" s="679">
        <v>5672</v>
      </c>
      <c r="E29" s="437">
        <v>35828013.159999996</v>
      </c>
      <c r="F29" s="679">
        <v>5764</v>
      </c>
      <c r="G29" s="438">
        <v>38146251.539999999</v>
      </c>
    </row>
    <row r="30" spans="1:7" ht="14.25" customHeight="1" x14ac:dyDescent="0.2">
      <c r="A30" s="31" t="s">
        <v>54</v>
      </c>
      <c r="B30" s="679">
        <v>2</v>
      </c>
      <c r="C30" s="437">
        <v>480953.13</v>
      </c>
      <c r="D30" s="679">
        <v>35</v>
      </c>
      <c r="E30" s="437">
        <v>265440.58</v>
      </c>
      <c r="F30" s="679">
        <v>37</v>
      </c>
      <c r="G30" s="438">
        <v>746393.71</v>
      </c>
    </row>
    <row r="31" spans="1:7" ht="14.25" customHeight="1" x14ac:dyDescent="0.2">
      <c r="A31" s="432"/>
      <c r="B31" s="681"/>
      <c r="C31" s="439"/>
      <c r="D31" s="681"/>
      <c r="E31" s="439"/>
      <c r="F31" s="679"/>
      <c r="G31" s="434"/>
    </row>
    <row r="32" spans="1:7" ht="14.25" customHeight="1" x14ac:dyDescent="0.25">
      <c r="A32" s="432" t="s">
        <v>23</v>
      </c>
      <c r="B32" s="682">
        <v>108</v>
      </c>
      <c r="C32" s="440">
        <v>113778827.41</v>
      </c>
      <c r="D32" s="682">
        <v>12</v>
      </c>
      <c r="E32" s="440">
        <v>15129480.029999999</v>
      </c>
      <c r="F32" s="683">
        <v>120</v>
      </c>
      <c r="G32" s="441">
        <v>128908307.44</v>
      </c>
    </row>
    <row r="33" spans="1:7" ht="14.25" customHeight="1" x14ac:dyDescent="0.2">
      <c r="A33" s="432"/>
      <c r="B33" s="681"/>
      <c r="C33" s="439"/>
      <c r="D33" s="681"/>
      <c r="E33" s="439"/>
      <c r="F33" s="679"/>
      <c r="G33" s="434"/>
    </row>
    <row r="34" spans="1:7" ht="14.25" customHeight="1" x14ac:dyDescent="0.25">
      <c r="A34" s="432" t="s">
        <v>24</v>
      </c>
      <c r="B34" s="682">
        <v>27628</v>
      </c>
      <c r="C34" s="440">
        <v>13607231830.380001</v>
      </c>
      <c r="D34" s="682">
        <v>13054</v>
      </c>
      <c r="E34" s="440">
        <v>553389142.03000009</v>
      </c>
      <c r="F34" s="683">
        <v>40682</v>
      </c>
      <c r="G34" s="441">
        <v>14160620972.410002</v>
      </c>
    </row>
    <row r="35" spans="1:7" ht="14.25" customHeight="1" x14ac:dyDescent="0.2">
      <c r="A35" s="31" t="s">
        <v>55</v>
      </c>
      <c r="B35" s="679">
        <v>411</v>
      </c>
      <c r="C35" s="437">
        <v>1135887250.5999999</v>
      </c>
      <c r="D35" s="679">
        <v>433</v>
      </c>
      <c r="E35" s="437">
        <v>67888736.099999994</v>
      </c>
      <c r="F35" s="679">
        <v>844</v>
      </c>
      <c r="G35" s="438">
        <v>1203775986.6999998</v>
      </c>
    </row>
    <row r="36" spans="1:7" ht="14.25" customHeight="1" x14ac:dyDescent="0.2">
      <c r="A36" s="31" t="s">
        <v>56</v>
      </c>
      <c r="B36" s="679">
        <v>139</v>
      </c>
      <c r="C36" s="437">
        <v>74122091.069999993</v>
      </c>
      <c r="D36" s="679">
        <v>831</v>
      </c>
      <c r="E36" s="437">
        <v>57661272.130000003</v>
      </c>
      <c r="F36" s="679">
        <v>970</v>
      </c>
      <c r="G36" s="438">
        <v>131783363.19999999</v>
      </c>
    </row>
    <row r="37" spans="1:7" ht="14.25" customHeight="1" x14ac:dyDescent="0.2">
      <c r="A37" s="31" t="s">
        <v>57</v>
      </c>
      <c r="B37" s="679">
        <v>6378</v>
      </c>
      <c r="C37" s="437">
        <v>2102002647.0999999</v>
      </c>
      <c r="D37" s="679">
        <v>24</v>
      </c>
      <c r="E37" s="437">
        <v>48026366.890000001</v>
      </c>
      <c r="F37" s="679">
        <v>6402</v>
      </c>
      <c r="G37" s="438">
        <v>2150029013.9899998</v>
      </c>
    </row>
    <row r="38" spans="1:7" ht="14.25" customHeight="1" x14ac:dyDescent="0.2">
      <c r="A38" s="31" t="s">
        <v>58</v>
      </c>
      <c r="B38" s="679">
        <v>72</v>
      </c>
      <c r="C38" s="437">
        <v>61186113.590000004</v>
      </c>
      <c r="D38" s="679">
        <v>113</v>
      </c>
      <c r="E38" s="437">
        <v>56895536.210000001</v>
      </c>
      <c r="F38" s="679">
        <v>185</v>
      </c>
      <c r="G38" s="438">
        <v>118081649.80000001</v>
      </c>
    </row>
    <row r="39" spans="1:7" ht="14.25" customHeight="1" x14ac:dyDescent="0.2">
      <c r="A39" s="31" t="s">
        <v>59</v>
      </c>
      <c r="B39" s="679">
        <v>117</v>
      </c>
      <c r="C39" s="437">
        <v>19578895.710000001</v>
      </c>
      <c r="D39" s="679">
        <v>178</v>
      </c>
      <c r="E39" s="437">
        <v>4936719.8899999997</v>
      </c>
      <c r="F39" s="679">
        <v>295</v>
      </c>
      <c r="G39" s="438">
        <v>24515615.600000001</v>
      </c>
    </row>
    <row r="40" spans="1:7" ht="14.25" customHeight="1" x14ac:dyDescent="0.2">
      <c r="A40" s="31" t="s">
        <v>60</v>
      </c>
      <c r="B40" s="679">
        <v>1468</v>
      </c>
      <c r="C40" s="437">
        <v>722649538.5</v>
      </c>
      <c r="D40" s="679">
        <v>10422</v>
      </c>
      <c r="E40" s="437">
        <v>174705426.56999999</v>
      </c>
      <c r="F40" s="679">
        <v>11890</v>
      </c>
      <c r="G40" s="438">
        <v>897354965.06999993</v>
      </c>
    </row>
    <row r="41" spans="1:7" ht="14.25" customHeight="1" x14ac:dyDescent="0.2">
      <c r="A41" s="31" t="s">
        <v>61</v>
      </c>
      <c r="B41" s="679">
        <v>1247</v>
      </c>
      <c r="C41" s="437">
        <v>117467583.95999999</v>
      </c>
      <c r="D41" s="679">
        <v>158</v>
      </c>
      <c r="E41" s="437">
        <v>7718996.29</v>
      </c>
      <c r="F41" s="679">
        <v>1405</v>
      </c>
      <c r="G41" s="438">
        <v>125186580.25</v>
      </c>
    </row>
    <row r="42" spans="1:7" ht="14.25" customHeight="1" x14ac:dyDescent="0.2">
      <c r="A42" s="31" t="s">
        <v>338</v>
      </c>
      <c r="B42" s="679">
        <v>183</v>
      </c>
      <c r="C42" s="437">
        <v>58089272.43</v>
      </c>
      <c r="D42" s="679">
        <v>424</v>
      </c>
      <c r="E42" s="437">
        <v>27570327.93</v>
      </c>
      <c r="F42" s="679">
        <v>607</v>
      </c>
      <c r="G42" s="438">
        <v>85659600.359999999</v>
      </c>
    </row>
    <row r="43" spans="1:7" ht="14.25" customHeight="1" x14ac:dyDescent="0.2">
      <c r="A43" s="31" t="s">
        <v>45</v>
      </c>
      <c r="B43" s="679">
        <v>3763</v>
      </c>
      <c r="C43" s="437">
        <v>550870231.92999995</v>
      </c>
      <c r="D43" s="679">
        <v>7</v>
      </c>
      <c r="E43" s="437">
        <v>530235.67000000004</v>
      </c>
      <c r="F43" s="679">
        <v>3770</v>
      </c>
      <c r="G43" s="438">
        <v>551400467.5999999</v>
      </c>
    </row>
    <row r="44" spans="1:7" ht="14.25" customHeight="1" x14ac:dyDescent="0.2">
      <c r="A44" s="31" t="s">
        <v>366</v>
      </c>
      <c r="B44" s="679">
        <v>3050</v>
      </c>
      <c r="C44" s="437">
        <v>3665726930.3000002</v>
      </c>
      <c r="D44" s="679">
        <v>123</v>
      </c>
      <c r="E44" s="437">
        <v>73254230.689999998</v>
      </c>
      <c r="F44" s="679">
        <v>3173</v>
      </c>
      <c r="G44" s="438">
        <v>3738981160.9900002</v>
      </c>
    </row>
    <row r="45" spans="1:7" ht="14.25" customHeight="1" x14ac:dyDescent="0.2">
      <c r="A45" s="31" t="s">
        <v>63</v>
      </c>
      <c r="B45" s="679">
        <v>50</v>
      </c>
      <c r="C45" s="437">
        <v>25710277.989999998</v>
      </c>
      <c r="D45" s="679">
        <v>16</v>
      </c>
      <c r="E45" s="437">
        <v>901581.6</v>
      </c>
      <c r="F45" s="679">
        <v>66</v>
      </c>
      <c r="G45" s="438">
        <v>26611859.59</v>
      </c>
    </row>
    <row r="46" spans="1:7" ht="14.25" customHeight="1" x14ac:dyDescent="0.2">
      <c r="A46" s="31" t="s">
        <v>367</v>
      </c>
      <c r="B46" s="679">
        <v>2934</v>
      </c>
      <c r="C46" s="437">
        <v>2187498453.9000001</v>
      </c>
      <c r="D46" s="679">
        <v>41</v>
      </c>
      <c r="E46" s="437">
        <v>10486120.539999999</v>
      </c>
      <c r="F46" s="679">
        <v>2975</v>
      </c>
      <c r="G46" s="438">
        <v>2197984574.4400001</v>
      </c>
    </row>
    <row r="47" spans="1:7" ht="14.25" customHeight="1" x14ac:dyDescent="0.2">
      <c r="A47" s="442" t="s">
        <v>46</v>
      </c>
      <c r="B47" s="443">
        <v>7816</v>
      </c>
      <c r="C47" s="444">
        <v>2886442543.3000002</v>
      </c>
      <c r="D47" s="443">
        <v>284</v>
      </c>
      <c r="E47" s="444">
        <v>22813591.52</v>
      </c>
      <c r="F47" s="443">
        <v>8100</v>
      </c>
      <c r="G47" s="444">
        <v>2909256134.8200002</v>
      </c>
    </row>
    <row r="48" spans="1:7" x14ac:dyDescent="0.2">
      <c r="A48" s="684"/>
    </row>
    <row r="51" spans="1:5" x14ac:dyDescent="0.2">
      <c r="A51" s="685"/>
    </row>
    <row r="52" spans="1:5" ht="15" customHeight="1" x14ac:dyDescent="0.2">
      <c r="A52" s="686"/>
      <c r="B52" s="33"/>
      <c r="C52" s="33"/>
      <c r="D52" s="33"/>
      <c r="E52" s="33"/>
    </row>
    <row r="53" spans="1:5" ht="15" x14ac:dyDescent="0.2">
      <c r="A53" s="686"/>
      <c r="B53" s="934"/>
      <c r="C53" s="934"/>
      <c r="D53" s="934"/>
      <c r="E53" s="934"/>
    </row>
    <row r="54" spans="1:5" ht="15" x14ac:dyDescent="0.2">
      <c r="A54" s="686"/>
      <c r="B54" s="934"/>
      <c r="C54" s="934"/>
      <c r="D54" s="934"/>
      <c r="E54" s="934"/>
    </row>
    <row r="55" spans="1:5" ht="15" x14ac:dyDescent="0.2">
      <c r="A55" s="686"/>
      <c r="B55" s="514"/>
      <c r="C55" s="514"/>
      <c r="D55" s="514"/>
      <c r="E55" s="514"/>
    </row>
    <row r="56" spans="1:5" ht="15" x14ac:dyDescent="0.2">
      <c r="A56" s="686"/>
      <c r="B56" s="514"/>
      <c r="C56" s="514"/>
      <c r="D56" s="514"/>
      <c r="E56" s="514"/>
    </row>
    <row r="57" spans="1:5" ht="15" x14ac:dyDescent="0.2">
      <c r="A57" s="686"/>
      <c r="B57" s="514"/>
      <c r="C57" s="514"/>
      <c r="D57" s="514"/>
      <c r="E57" s="514"/>
    </row>
    <row r="58" spans="1:5" ht="15" x14ac:dyDescent="0.2">
      <c r="A58" s="686"/>
      <c r="B58" s="514"/>
      <c r="C58" s="514"/>
      <c r="D58" s="514"/>
      <c r="E58" s="514"/>
    </row>
    <row r="59" spans="1:5" ht="15" x14ac:dyDescent="0.2">
      <c r="A59" s="686"/>
      <c r="B59" s="514"/>
      <c r="C59" s="514"/>
      <c r="D59" s="514"/>
      <c r="E59" s="514"/>
    </row>
    <row r="60" spans="1:5" ht="15" x14ac:dyDescent="0.2">
      <c r="A60" s="686"/>
      <c r="B60" s="514"/>
      <c r="C60" s="514"/>
      <c r="D60" s="514"/>
      <c r="E60" s="514"/>
    </row>
    <row r="61" spans="1:5" ht="15" x14ac:dyDescent="0.2">
      <c r="A61" s="686"/>
      <c r="B61" s="514"/>
      <c r="C61" s="514"/>
      <c r="D61" s="514"/>
      <c r="E61" s="514"/>
    </row>
    <row r="62" spans="1:5" ht="15" x14ac:dyDescent="0.2">
      <c r="A62" s="686"/>
      <c r="B62" s="514"/>
      <c r="C62" s="514"/>
      <c r="D62" s="514"/>
      <c r="E62" s="514"/>
    </row>
    <row r="63" spans="1:5" ht="15" x14ac:dyDescent="0.2">
      <c r="A63" s="686"/>
      <c r="B63" s="514"/>
      <c r="C63" s="514"/>
      <c r="D63" s="514"/>
      <c r="E63" s="514"/>
    </row>
    <row r="64" spans="1:5" ht="15" x14ac:dyDescent="0.2">
      <c r="A64" s="686"/>
      <c r="B64" s="514"/>
      <c r="C64" s="514"/>
      <c r="D64" s="514"/>
      <c r="E64" s="514"/>
    </row>
    <row r="65" spans="1:5" ht="15" x14ac:dyDescent="0.2">
      <c r="A65" s="686"/>
      <c r="B65" s="514"/>
      <c r="C65" s="514"/>
      <c r="D65" s="514"/>
      <c r="E65" s="514"/>
    </row>
    <row r="66" spans="1:5" ht="15" x14ac:dyDescent="0.2">
      <c r="A66" s="686"/>
      <c r="B66" s="514"/>
      <c r="C66" s="514"/>
      <c r="D66" s="514"/>
      <c r="E66" s="514"/>
    </row>
    <row r="67" spans="1:5" ht="15" x14ac:dyDescent="0.2">
      <c r="A67" s="686"/>
      <c r="B67" s="514"/>
      <c r="C67" s="514"/>
      <c r="D67" s="514"/>
      <c r="E67" s="514"/>
    </row>
    <row r="68" spans="1:5" ht="15" x14ac:dyDescent="0.2">
      <c r="A68" s="686"/>
      <c r="B68" s="514"/>
      <c r="C68" s="514"/>
      <c r="D68" s="514"/>
      <c r="E68" s="514"/>
    </row>
    <row r="69" spans="1:5" ht="15" x14ac:dyDescent="0.2">
      <c r="A69" s="686"/>
      <c r="B69" s="514"/>
      <c r="C69" s="514"/>
      <c r="D69" s="514"/>
      <c r="E69" s="514"/>
    </row>
    <row r="70" spans="1:5" ht="15" x14ac:dyDescent="0.2">
      <c r="A70" s="686"/>
      <c r="B70" s="514"/>
      <c r="C70" s="514"/>
      <c r="D70" s="514"/>
      <c r="E70" s="514"/>
    </row>
    <row r="71" spans="1:5" ht="15" x14ac:dyDescent="0.2">
      <c r="A71" s="686"/>
      <c r="B71" s="514"/>
      <c r="C71" s="514"/>
      <c r="D71" s="514"/>
      <c r="E71" s="514"/>
    </row>
    <row r="72" spans="1:5" ht="15" x14ac:dyDescent="0.2">
      <c r="A72" s="686"/>
      <c r="B72" s="514"/>
      <c r="C72" s="514"/>
      <c r="D72" s="514"/>
      <c r="E72" s="514"/>
    </row>
    <row r="73" spans="1:5" ht="15" x14ac:dyDescent="0.2">
      <c r="A73" s="686"/>
      <c r="B73" s="514"/>
      <c r="C73" s="514"/>
      <c r="D73" s="514"/>
      <c r="E73" s="514"/>
    </row>
    <row r="74" spans="1:5" ht="15" x14ac:dyDescent="0.2">
      <c r="A74" s="686"/>
      <c r="B74" s="514"/>
      <c r="C74" s="514"/>
      <c r="D74" s="514"/>
      <c r="E74" s="514"/>
    </row>
    <row r="75" spans="1:5" ht="15" x14ac:dyDescent="0.2">
      <c r="A75" s="686"/>
      <c r="B75" s="514"/>
      <c r="C75" s="514"/>
      <c r="D75" s="514"/>
      <c r="E75" s="514"/>
    </row>
    <row r="76" spans="1:5" ht="15" x14ac:dyDescent="0.2">
      <c r="A76" s="686"/>
      <c r="B76" s="514"/>
      <c r="C76" s="514"/>
      <c r="D76" s="514"/>
      <c r="E76" s="514"/>
    </row>
    <row r="77" spans="1:5" ht="15" x14ac:dyDescent="0.2">
      <c r="A77" s="686"/>
      <c r="B77" s="514"/>
      <c r="C77" s="514"/>
      <c r="D77" s="514"/>
      <c r="E77" s="514"/>
    </row>
    <row r="78" spans="1:5" ht="15" x14ac:dyDescent="0.2">
      <c r="A78" s="686"/>
      <c r="B78" s="514"/>
      <c r="C78" s="514"/>
      <c r="D78" s="514"/>
      <c r="E78" s="514"/>
    </row>
    <row r="79" spans="1:5" ht="15" x14ac:dyDescent="0.2">
      <c r="A79" s="686"/>
      <c r="B79" s="514"/>
      <c r="C79" s="514"/>
      <c r="D79" s="514"/>
      <c r="E79" s="514"/>
    </row>
    <row r="80" spans="1:5" ht="15" x14ac:dyDescent="0.2">
      <c r="A80" s="686"/>
      <c r="B80" s="514"/>
      <c r="C80" s="514"/>
      <c r="D80" s="514"/>
      <c r="E80" s="514"/>
    </row>
    <row r="81" spans="1:5" ht="15" x14ac:dyDescent="0.2">
      <c r="A81" s="686"/>
      <c r="B81" s="514"/>
      <c r="C81" s="514"/>
      <c r="D81" s="514"/>
      <c r="E81" s="514"/>
    </row>
    <row r="82" spans="1:5" ht="15" x14ac:dyDescent="0.2">
      <c r="A82" s="686"/>
      <c r="B82" s="514"/>
      <c r="C82" s="514"/>
      <c r="D82" s="514"/>
      <c r="E82" s="514"/>
    </row>
    <row r="83" spans="1:5" ht="15" x14ac:dyDescent="0.2">
      <c r="A83" s="686"/>
      <c r="B83" s="514"/>
      <c r="C83" s="514"/>
      <c r="D83" s="514"/>
      <c r="E83" s="514"/>
    </row>
    <row r="84" spans="1:5" ht="15" x14ac:dyDescent="0.2">
      <c r="A84" s="686"/>
      <c r="B84" s="514"/>
      <c r="C84" s="514"/>
      <c r="D84" s="514"/>
      <c r="E84" s="514"/>
    </row>
    <row r="85" spans="1:5" ht="15" x14ac:dyDescent="0.2">
      <c r="A85" s="686"/>
      <c r="B85" s="514"/>
      <c r="C85" s="514"/>
      <c r="D85" s="514"/>
      <c r="E85" s="514"/>
    </row>
  </sheetData>
  <mergeCells count="13">
    <mergeCell ref="B53:B54"/>
    <mergeCell ref="C53:C54"/>
    <mergeCell ref="D53:D54"/>
    <mergeCell ref="E53:E54"/>
    <mergeCell ref="A1:G1"/>
    <mergeCell ref="A6:G6"/>
    <mergeCell ref="B8:C8"/>
    <mergeCell ref="D8:E8"/>
    <mergeCell ref="F8:G8"/>
    <mergeCell ref="A2:G2"/>
    <mergeCell ref="A3:G3"/>
    <mergeCell ref="A4:G4"/>
    <mergeCell ref="A5:G5"/>
  </mergeCells>
  <pageMargins left="0.7" right="0.7" top="0.75" bottom="0.75" header="0.3" footer="0.3"/>
  <pageSetup scale="81"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55205E-6CA0-4216-8212-FB4B9283301A}">
  <ds:schemaRefs>
    <ds:schemaRef ds:uri="http://schemas.microsoft.com/sharepoint/v3/contenttype/forms"/>
  </ds:schemaRefs>
</ds:datastoreItem>
</file>

<file path=customXml/itemProps2.xml><?xml version="1.0" encoding="utf-8"?>
<ds:datastoreItem xmlns:ds="http://schemas.openxmlformats.org/officeDocument/2006/customXml" ds:itemID="{FC8DE1C2-8695-4B12-A58F-90764E3D7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BB984B1-204C-4D21-B87F-94D31A2CE217}">
  <ds:schemaRefs>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19</vt:i4>
      </vt:variant>
    </vt:vector>
  </HeadingPairs>
  <TitlesOfParts>
    <vt:vector size="59" baseType="lpstr">
      <vt:lpstr>Table of Contents</vt:lpstr>
      <vt:lpstr>Fast Facts</vt:lpstr>
      <vt:lpstr>Table 1 - Citywide</vt:lpstr>
      <vt:lpstr>Table 1 - Manhattan</vt:lpstr>
      <vt:lpstr>Table 1 - Bronx</vt:lpstr>
      <vt:lpstr>Table 1 - Brooklyn</vt:lpstr>
      <vt:lpstr>Table 1 - Queens</vt:lpstr>
      <vt:lpstr>Table 1 - Staten Island</vt:lpstr>
      <vt:lpstr>Table 2 - Citywide</vt:lpstr>
      <vt:lpstr>Table 2 - Manhattan</vt:lpstr>
      <vt:lpstr>Table 2 - Bronx</vt:lpstr>
      <vt:lpstr>Table 2 - Brooklyn</vt:lpstr>
      <vt:lpstr>Table 2 - Queens</vt:lpstr>
      <vt:lpstr>Table 2 - Staten Island</vt:lpstr>
      <vt:lpstr>Table 3 - Citywide</vt:lpstr>
      <vt:lpstr>Table 3 - Manhattan</vt:lpstr>
      <vt:lpstr>Table 3 - Bronx</vt:lpstr>
      <vt:lpstr>Table 3 - Brooklyn</vt:lpstr>
      <vt:lpstr>Table 3 - Queens</vt:lpstr>
      <vt:lpstr>Table 3 - Staten Island</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1 - Bronx'!Print_Area</vt:lpstr>
      <vt:lpstr>'Table 1 - Brooklyn'!Print_Area</vt:lpstr>
      <vt:lpstr>'Table 1 - Citywide'!Print_Area</vt:lpstr>
      <vt:lpstr>'Table 1 - Manhattan'!Print_Area</vt:lpstr>
      <vt:lpstr>'Table 1 - Queens'!Print_Area</vt:lpstr>
      <vt:lpstr>'Table 1 - Staten Island'!Print_Area</vt:lpstr>
      <vt:lpstr>'Table 13'!Print_Area</vt:lpstr>
      <vt:lpstr>'Table 14'!Print_Area</vt:lpstr>
      <vt:lpstr>'Table 15'!Print_Area</vt:lpstr>
      <vt:lpstr>'Table 2 - Bronx'!Print_Area</vt:lpstr>
      <vt:lpstr>'Table 2 - Brooklyn'!Print_Area</vt:lpstr>
      <vt:lpstr>'Table 2 - Citywide'!Print_Area</vt:lpstr>
      <vt:lpstr>'Table 2 - Manhattan'!Print_Area</vt:lpstr>
      <vt:lpstr>'Table 2 - Queens'!Print_Area</vt:lpstr>
      <vt:lpstr>'Table 2 - Staten Island'!Print_Area</vt:lpstr>
      <vt:lpstr>'Table 3 - Manhattan'!Print_Area</vt:lpstr>
      <vt:lpstr>'Table 3 - Queens'!Print_Area</vt:lpstr>
      <vt:lpstr>'Table 3 - Staten Island'!Print_Area</vt:lpstr>
      <vt:lpstr>'Table 4'!Print_Area</vt:lpstr>
    </vt:vector>
  </TitlesOfParts>
  <Company>DOF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daboss</dc:creator>
  <cp:lastModifiedBy>Studebaker, Karl (DOF)</cp:lastModifiedBy>
  <cp:lastPrinted>2025-05-06T13:37:40Z</cp:lastPrinted>
  <dcterms:created xsi:type="dcterms:W3CDTF">2018-04-03T18:38:37Z</dcterms:created>
  <dcterms:modified xsi:type="dcterms:W3CDTF">2025-07-24T14:34:43Z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2025-06-18T16:03:47Z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d465e5b4-1312-4995-ba7e-f149a45df737</vt:lpwstr>
  </property>
  <property fmtid="{D5CDD505-2E9C-101B-9397-08002B2CF9AE}" pid="8" name="MSIP_Label_ebba276f-0474-4e48-a2bc-69b0eb22318c_ContentBits">
    <vt:lpwstr>0</vt:lpwstr>
  </property>
  <property fmtid="{D5CDD505-2E9C-101B-9397-08002B2CF9AE}" pid="9" name="MSIP_Label_ebba276f-0474-4e48-a2bc-69b0eb22318c_Tag">
    <vt:lpwstr>10, 3, 0, 1</vt:lpwstr>
  </property>
</Properties>
</file>