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nervar\Documents\EEO MISC INFO\2021 EEO MISC\Quarterly RPT - 2021\"/>
    </mc:Choice>
  </mc:AlternateContent>
  <xr:revisionPtr revIDLastSave="0" documentId="8_{9BD25CF2-FFE8-48F3-B7B3-78FDC5F3AE2B}" xr6:coauthVersionLast="45" xr6:coauthVersionMax="45" xr10:uidLastSave="{00000000-0000-0000-0000-000000000000}"/>
  <bookViews>
    <workbookView xWindow="-120" yWindow="-120" windowWidth="23280" windowHeight="1260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 s="1"/>
  <c r="G40" i="5"/>
  <c r="G39" i="5"/>
  <c r="G36" i="5"/>
  <c r="G35" i="5"/>
  <c r="G32" i="5"/>
  <c r="G31" i="5"/>
  <c r="F38" i="5"/>
  <c r="E38" i="5"/>
  <c r="D38" i="5"/>
  <c r="G38" i="5" s="1"/>
  <c r="C38" i="5"/>
  <c r="F34" i="5"/>
  <c r="E34" i="5"/>
  <c r="E24" i="5" s="1"/>
  <c r="E21" i="5" s="1"/>
  <c r="D34" i="5"/>
  <c r="D24" i="5" s="1"/>
  <c r="C34" i="5"/>
  <c r="F30" i="5"/>
  <c r="E30" i="5"/>
  <c r="D30" i="5"/>
  <c r="C30" i="5"/>
  <c r="F26" i="5"/>
  <c r="E26" i="5"/>
  <c r="D26" i="5"/>
  <c r="G28" i="5"/>
  <c r="G27" i="5"/>
  <c r="F24" i="5"/>
  <c r="F21" i="5"/>
  <c r="G78" i="5"/>
  <c r="G51" i="5"/>
  <c r="G60" i="5"/>
  <c r="G57" i="5"/>
  <c r="G75" i="5"/>
  <c r="G72" i="5"/>
  <c r="G69" i="5"/>
  <c r="G66" i="5"/>
  <c r="G63" i="5"/>
  <c r="G54" i="5"/>
  <c r="G30" i="5"/>
  <c r="G48" i="5" l="1"/>
  <c r="D21" i="5"/>
  <c r="G34" i="5"/>
  <c r="C24" i="5"/>
  <c r="G24" i="5" s="1"/>
  <c r="G26" i="5"/>
  <c r="C21" i="5" l="1"/>
  <c r="G21" i="5" s="1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<sst xmlns="http://schemas.openxmlformats.org/spreadsheetml/2006/main" count="81" uniqueCount="56">
  <si>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</si>
  <si>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</si>
  <si>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</si>
  <si>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</si>
  <si>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</si>
  <si>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</si>
  <si>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</si>
  <si>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</si>
  <si>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</si>
  <si>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</si>
  <si>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</si>
  <si>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</si>
  <si>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</si>
  <si>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</si>
  <si>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</si>
  <si>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</si>
  <si>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</si>
  <si>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</si>
  <si>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</si>
  <si>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</si>
  <si>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</si>
  <si>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</si>
  <si>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</si>
  <si>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</si>
  <si>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</si>
  <si>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</si>
  <si>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</si>
  <si>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</si>
  <si>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</si>
  <si>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</si>
  <si>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</si>
  <si>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</si>
  <si>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</si>
  <si>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</si>
  <si>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</si>
  <si>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</si>
  <si>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</si>
  <si>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</si>
  <si>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</si>
  <si>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</si>
  <si>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</si>
  <si>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</si>
  <si>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</si>
  <si>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</si>
  <si>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</si>
  <si>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</si>
  <si>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</si>
  <si>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</si>
  <si>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</si>
  <si>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</si>
  <si>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</si>
  <si>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(OATA)TAX COMMISSION</t>
  </si>
  <si>
    <t>Minerva Rodriguez</t>
  </si>
  <si>
    <t>mrodriguez@oata.nyc</t>
  </si>
  <si>
    <t>212-602-6030</t>
  </si>
  <si>
    <t>3rd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</si>
</sst>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2" fillId="12" borderId="25" xfId="0" applyFont="1" applyFill="1" applyBorder="1" applyAlignment="1" applyProtection="1">
      <alignment horizontal="center" vertical="center"/>
      <protection locked="0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13" zoomScaleNormal="100" workbookViewId="0">
      <selection activeCell="C15" sqref="C15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08"/>
    </row>
    <row r="3" spans="1:11" s="5" customFormat="1" x14ac:dyDescent="0.25">
      <c r="C3" s="108"/>
    </row>
    <row r="4" spans="1:11" s="5" customFormat="1" ht="14.1" customHeight="1" x14ac:dyDescent="0.25">
      <c r="C4" s="108"/>
    </row>
    <row r="5" spans="1:11" s="5" customFormat="1" x14ac:dyDescent="0.25">
      <c r="C5" s="108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0"/>
      <c r="B7" s="111"/>
      <c r="C7" s="111"/>
      <c r="D7" s="111"/>
      <c r="E7" s="111"/>
      <c r="F7" s="111"/>
      <c r="G7" s="111"/>
      <c r="H7" s="76"/>
    </row>
    <row r="8" spans="1:11" ht="18" customHeight="1" thickBot="1" x14ac:dyDescent="0.3">
      <c r="A8" s="109" t="s">
        <v>1</v>
      </c>
      <c r="B8" s="131" t="s">
        <v>51</v>
      </c>
      <c r="C8" s="127"/>
      <c r="D8" s="128"/>
      <c r="E8" s="95"/>
      <c r="F8" s="112" t="s">
        <v>55</v>
      </c>
      <c r="G8" s="77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09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09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8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8" t="s">
        <v>10</v>
      </c>
      <c r="B14" s="113">
        <v>44313</v>
      </c>
      <c r="C14" s="79" t="s">
        <v>11</v>
      </c>
      <c r="D14" s="80" t="s">
        <v>53</v>
      </c>
      <c r="E14" s="81" t="s">
        <v>12</v>
      </c>
      <c r="F14" s="129" t="s">
        <v>54</v>
      </c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0" t="s">
        <v>13</v>
      </c>
      <c r="C16" s="121"/>
      <c r="D16" s="121"/>
      <c r="E16" s="121"/>
      <c r="F16" s="121"/>
      <c r="G16" s="122"/>
      <c r="H16" s="82"/>
    </row>
    <row r="17" spans="1:11" ht="15.75" customHeight="1" thickBot="1" x14ac:dyDescent="0.3">
      <c r="A17" s="83"/>
      <c r="B17" s="123"/>
      <c r="C17" s="124"/>
      <c r="D17" s="124"/>
      <c r="E17" s="124"/>
      <c r="F17" s="124"/>
      <c r="G17" s="125"/>
      <c r="H17" s="82"/>
    </row>
    <row r="18" spans="1:11" x14ac:dyDescent="0.25">
      <c r="A18" s="3"/>
      <c r="B18" s="3"/>
      <c r="C18" s="48"/>
      <c r="D18" s="48"/>
      <c r="E18" s="48"/>
      <c r="F18" s="48"/>
      <c r="G18" s="84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5"/>
    </row>
    <row r="20" spans="1:11" s="5" customFormat="1" ht="15.75" thickBot="1" x14ac:dyDescent="0.3">
      <c r="A20" s="20"/>
      <c r="B20" s="86"/>
      <c r="C20" s="87"/>
      <c r="D20" s="87"/>
      <c r="E20" s="87"/>
      <c r="F20" s="87"/>
      <c r="G20" s="87"/>
      <c r="H20" s="85"/>
    </row>
    <row r="21" spans="1:11" ht="28.5" customHeight="1" thickBot="1" x14ac:dyDescent="0.3">
      <c r="A21" s="50" t="s">
        <v>21</v>
      </c>
      <c r="B21" s="96">
        <f>B24+B48</f>
        <v>0</v>
      </c>
      <c r="C21" s="17">
        <f>C24+C48</f>
        <v>10</v>
      </c>
      <c r="D21" s="17">
        <f>D24+D48</f>
        <v>52</v>
      </c>
      <c r="E21" s="17">
        <f>E24+E48</f>
        <v>4</v>
      </c>
      <c r="F21" s="17">
        <f>F24+F48</f>
        <v>0</v>
      </c>
      <c r="G21" s="16">
        <f t="shared" ref="G21" si="0">SUM(C21:F21)</f>
        <v>66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22</v>
      </c>
      <c r="B23" s="143"/>
      <c r="C23" s="143"/>
      <c r="D23" s="143"/>
      <c r="E23" s="143"/>
      <c r="F23" s="143"/>
      <c r="G23" s="144"/>
      <c r="H23" s="88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9</v>
      </c>
      <c r="D24" s="17">
        <f>D26+D30+D34+D38+D42</f>
        <v>52</v>
      </c>
      <c r="E24" s="17">
        <f>E26+E30+E34+E38+E42</f>
        <v>4</v>
      </c>
      <c r="F24" s="17">
        <f>F26+F30+F34+F38+F42</f>
        <v>0</v>
      </c>
      <c r="G24" s="17">
        <f t="shared" ref="G24" si="1">SUM(C24:F24)</f>
        <v>65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0</v>
      </c>
      <c r="D26" s="42">
        <f>D27+D28</f>
        <v>0</v>
      </c>
      <c r="E26" s="42">
        <f>E27+E28</f>
        <v>2</v>
      </c>
      <c r="F26" s="17">
        <f>F27+F28</f>
        <v>0</v>
      </c>
      <c r="G26" s="17">
        <f>SUM(C26:F26)</f>
        <v>2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7"/>
      <c r="C27" s="75"/>
      <c r="D27" s="75"/>
      <c r="E27" s="65"/>
      <c r="F27" s="66"/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8"/>
      <c r="C28" s="51">
        <v>0</v>
      </c>
      <c r="D28" s="51">
        <v>0</v>
      </c>
      <c r="E28" s="51">
        <v>2</v>
      </c>
      <c r="F28" s="51"/>
      <c r="G28" s="15">
        <f>SUM(C28:F28)</f>
        <v>2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99"/>
      <c r="C31" s="75"/>
      <c r="D31" s="75"/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8"/>
      <c r="C32" s="52">
        <v>0</v>
      </c>
      <c r="D32" s="53"/>
      <c r="E32" s="54">
        <v>0</v>
      </c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0</v>
      </c>
      <c r="D34" s="42">
        <f>D35+D36</f>
        <v>0</v>
      </c>
      <c r="E34" s="42">
        <f>E35+E36</f>
        <v>1</v>
      </c>
      <c r="F34" s="17">
        <f>F35+F36</f>
        <v>0</v>
      </c>
      <c r="G34" s="42">
        <f t="shared" ref="G34" si="3">SUM(C34:F34)</f>
        <v>1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0"/>
      <c r="C35" s="75"/>
      <c r="D35" s="75"/>
      <c r="E35" s="68"/>
      <c r="F35" s="69"/>
      <c r="G35" s="41">
        <f>SUM(C35:F35)</f>
        <v>0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1"/>
      <c r="C36" s="54">
        <v>0</v>
      </c>
      <c r="D36" s="54">
        <v>0</v>
      </c>
      <c r="E36" s="55">
        <v>1</v>
      </c>
      <c r="F36" s="56"/>
      <c r="G36" s="14">
        <f>SUM(C36:F36)</f>
        <v>1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9</v>
      </c>
      <c r="D38" s="42">
        <f>D39+D40</f>
        <v>52</v>
      </c>
      <c r="E38" s="42">
        <f>E39+E40</f>
        <v>1</v>
      </c>
      <c r="F38" s="42">
        <f>F39+F40</f>
        <v>0</v>
      </c>
      <c r="G38" s="17">
        <f t="shared" ref="G38" si="4">SUM(C38:F38)</f>
        <v>62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2"/>
      <c r="C39" s="64"/>
      <c r="D39" s="64"/>
      <c r="E39" s="65"/>
      <c r="F39" s="70"/>
      <c r="G39" s="41">
        <f>SUM(C39:F39)</f>
        <v>0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8"/>
      <c r="C40" s="52">
        <v>9</v>
      </c>
      <c r="D40" s="54">
        <v>52</v>
      </c>
      <c r="E40" s="54">
        <v>1</v>
      </c>
      <c r="F40" s="54"/>
      <c r="G40" s="14">
        <f>SUM(C40:F40)</f>
        <v>62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3"/>
      <c r="C43" s="75"/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8"/>
      <c r="C44" s="53">
        <v>0</v>
      </c>
      <c r="D44" s="54">
        <v>0</v>
      </c>
      <c r="E44" s="53">
        <v>0</v>
      </c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1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1</v>
      </c>
      <c r="H48" s="2"/>
    </row>
    <row r="49" spans="1:11" ht="4.7" customHeight="1" thickBot="1" x14ac:dyDescent="0.3">
      <c r="A49" s="19"/>
      <c r="B49" s="89"/>
      <c r="C49" s="90"/>
      <c r="D49" s="90"/>
      <c r="E49" s="90"/>
      <c r="F49" s="90"/>
      <c r="G49" s="91"/>
      <c r="H49" s="2"/>
    </row>
    <row r="50" spans="1:11" s="2" customFormat="1" ht="28.5" customHeight="1" x14ac:dyDescent="0.2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2"/>
    </row>
    <row r="51" spans="1:11" ht="15.75" thickBot="1" x14ac:dyDescent="0.3">
      <c r="A51" s="106" t="s">
        <v>35</v>
      </c>
      <c r="B51" s="104"/>
      <c r="C51" s="4">
        <v>0</v>
      </c>
      <c r="D51" s="4">
        <v>0</v>
      </c>
      <c r="E51" s="4">
        <v>0</v>
      </c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6" t="s">
        <v>35</v>
      </c>
      <c r="B54" s="105"/>
      <c r="C54" s="4">
        <v>0</v>
      </c>
      <c r="D54" s="4">
        <v>0</v>
      </c>
      <c r="E54" s="4">
        <v>0</v>
      </c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6" t="s">
        <v>35</v>
      </c>
      <c r="B57" s="105"/>
      <c r="C57" s="4">
        <v>0</v>
      </c>
      <c r="D57" s="4">
        <v>0</v>
      </c>
      <c r="E57" s="4">
        <v>0</v>
      </c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7"/>
      <c r="B58" s="89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4"/>
      <c r="D59" s="115"/>
      <c r="E59" s="115"/>
      <c r="F59" s="115"/>
      <c r="G59" s="116"/>
    </row>
    <row r="60" spans="1:11" ht="15.75" thickBot="1" x14ac:dyDescent="0.3">
      <c r="A60" s="106" t="s">
        <v>35</v>
      </c>
      <c r="B60" s="105"/>
      <c r="C60" s="4">
        <v>1</v>
      </c>
      <c r="D60" s="4">
        <v>0</v>
      </c>
      <c r="E60" s="4">
        <v>0</v>
      </c>
      <c r="F60" s="4"/>
      <c r="G60" s="13">
        <f t="shared" ref="G60" si="9">SUM(C60:F60)</f>
        <v>1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5.75" thickBot="1" x14ac:dyDescent="0.3">
      <c r="A63" s="106" t="s">
        <v>35</v>
      </c>
      <c r="B63" s="105"/>
      <c r="C63" s="4">
        <v>0</v>
      </c>
      <c r="D63" s="4">
        <v>0</v>
      </c>
      <c r="E63" s="4">
        <v>0</v>
      </c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.75" thickBot="1" x14ac:dyDescent="0.3">
      <c r="A66" s="106" t="s">
        <v>35</v>
      </c>
      <c r="B66" s="105"/>
      <c r="C66" s="4">
        <v>0</v>
      </c>
      <c r="D66" s="4">
        <v>0</v>
      </c>
      <c r="E66" s="4">
        <v>0</v>
      </c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.75" thickBot="1" x14ac:dyDescent="0.3">
      <c r="A69" s="106" t="s">
        <v>35</v>
      </c>
      <c r="B69" s="105"/>
      <c r="C69" s="4">
        <v>0</v>
      </c>
      <c r="D69" s="4">
        <v>0</v>
      </c>
      <c r="E69" s="4">
        <v>0</v>
      </c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.75" thickBot="1" x14ac:dyDescent="0.3">
      <c r="A72" s="106" t="s">
        <v>35</v>
      </c>
      <c r="B72" s="105"/>
      <c r="C72" s="4">
        <v>0</v>
      </c>
      <c r="D72" s="4">
        <v>0</v>
      </c>
      <c r="E72" s="4">
        <v>0</v>
      </c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.75" thickBot="1" x14ac:dyDescent="0.3">
      <c r="A75" s="106" t="s">
        <v>35</v>
      </c>
      <c r="B75" s="105"/>
      <c r="C75" s="4">
        <v>0</v>
      </c>
      <c r="D75" s="4">
        <v>0</v>
      </c>
      <c r="E75" s="4">
        <v>0</v>
      </c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">
      <c r="A78" s="106" t="s">
        <v>35</v>
      </c>
      <c r="B78" s="105"/>
      <c r="C78" s="4">
        <v>0</v>
      </c>
      <c r="D78" s="4">
        <v>0</v>
      </c>
      <c r="E78" s="4">
        <v>0</v>
      </c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4"/>
      <c r="B80" s="94"/>
      <c r="C80" s="94"/>
      <c r="D80" s="94"/>
      <c r="E80" s="94"/>
      <c r="F80" s="94"/>
      <c r="G80" s="94"/>
      <c r="H80" s="76"/>
    </row>
    <row r="81" spans="1:11" ht="24.95" customHeight="1" thickBot="1" x14ac:dyDescent="0.3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">
      <c r="A84" s="93" t="s">
        <v>35</v>
      </c>
      <c r="B84" s="105"/>
      <c r="C84" s="4">
        <v>1</v>
      </c>
      <c r="D84" s="4">
        <v>0</v>
      </c>
      <c r="E84" s="4">
        <v>0</v>
      </c>
      <c r="F84" s="4"/>
      <c r="G84" s="73">
        <f t="shared" ref="G84" si="16">SUM(C84:F84)</f>
        <v>1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Minerva Rodriguez</cp:lastModifiedBy>
  <cp:revision/>
  <dcterms:created xsi:type="dcterms:W3CDTF">2013-08-20T22:08:47Z</dcterms:created>
  <dcterms:modified xsi:type="dcterms:W3CDTF">2021-04-27T13:42:00Z</dcterms:modified>
  <cp:category/>
  <cp:contentStatus/>
</cp:coreProperties>
</file>