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EO\EEO Quarterly Reports\2021\Q4\"/>
    </mc:Choice>
  </mc:AlternateContent>
  <xr:revisionPtr revIDLastSave="0" documentId="13_ncr:1_{6D58ACEA-8D8C-4DDC-AAC3-8BA45795BBF5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30" i="5" l="1"/>
  <c r="C24" i="5"/>
  <c r="C21" i="5" s="1"/>
  <c r="G48" i="5"/>
  <c r="G26" i="5"/>
  <c r="D24" i="5"/>
  <c r="D21" i="5" s="1"/>
  <c r="G38" i="5"/>
  <c r="G42" i="5"/>
  <c r="G34" i="5"/>
  <c r="E24" i="5"/>
  <c r="E21" i="5" s="1"/>
  <c r="F24" i="5"/>
  <c r="F21" i="5" s="1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<sst xmlns="http://schemas.openxmlformats.org/spreadsheetml/2006/main" count="81" uniqueCount="56">
  <si>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</si>
  <si>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</si>
  <si>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</si>
  <si>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</si>
  <si>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</si>
  <si>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</si>
  <si>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</si>
  <si>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</si>
  <si>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</si>
  <si>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</si>
  <si>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</si>
  <si>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</si>
  <si>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</si>
  <si>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</si>
  <si>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</si>
  <si>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</si>
  <si>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</si>
  <si>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</si>
  <si>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</si>
  <si>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</si>
  <si>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</si>
  <si>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</si>
  <si>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</si>
  <si>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</si>
  <si>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</si>
  <si>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</si>
  <si>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</si>
  <si>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</si>
  <si>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</si>
  <si>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</si>
  <si>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</si>
  <si>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</si>
  <si>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</si>
  <si>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</si>
  <si>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</si>
  <si>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</si>
  <si>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</si>
  <si>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</si>
  <si>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</si>
  <si>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</si>
  <si>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</si>
  <si>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</si>
  <si>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</si>
  <si>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</si>
  <si>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</si>
  <si>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</si>
  <si>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</si>
  <si>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</si>
  <si>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</si>
  <si>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</si>
  <si>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</si>
  <si>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MOCS</t>
  </si>
  <si>
    <r>
      <rPr>
        <b/>
        <u/>
        <sz val="14"/>
        <color theme="1"/>
        <rFont val="Calibri"/>
        <family val="2"/>
        <scheme val="minor"/>
      </rPr>
      <t>4th</t>
    </r>
    <r>
      <rPr>
        <b/>
        <sz val="14"/>
        <color theme="1"/>
        <rFont val="Calibri"/>
        <family val="2"/>
        <scheme val="minor"/>
      </rPr>
      <t xml:space="preserve"> Qtr</t>
    </r>
  </si>
  <si>
    <t>anne.meredith@mocs.nyc.gov</t>
  </si>
  <si>
    <t>212-298-0804</t>
  </si>
  <si>
    <t>Anne Meredith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</si>
</sst>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1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71" zoomScaleNormal="100" workbookViewId="0">
      <selection activeCell="F57" sqref="F57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55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44407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34</v>
      </c>
      <c r="D21" s="17">
        <f>D24+D48</f>
        <v>165</v>
      </c>
      <c r="E21" s="17">
        <f>E24+E48</f>
        <v>14</v>
      </c>
      <c r="F21" s="17">
        <f>F24+F48</f>
        <v>32</v>
      </c>
      <c r="G21" s="16">
        <f t="shared" ref="G21" si="0">SUM(C21:F21)</f>
        <v>245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34</v>
      </c>
      <c r="D24" s="17">
        <f>D26+D30+D34+D38+D42</f>
        <v>165</v>
      </c>
      <c r="E24" s="17">
        <f>E26+E30+E34+E38+E42</f>
        <v>13</v>
      </c>
      <c r="F24" s="17">
        <f>F26+F30+F34+F38+F42</f>
        <v>25</v>
      </c>
      <c r="G24" s="17">
        <f t="shared" ref="G24" si="1">SUM(C24:F24)</f>
        <v>237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3</v>
      </c>
      <c r="F26" s="17">
        <f>F27+F28</f>
        <v>4</v>
      </c>
      <c r="G26" s="17">
        <f>SUM(C26:F26)</f>
        <v>7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0</v>
      </c>
      <c r="D27" s="75">
        <v>0</v>
      </c>
      <c r="E27" s="65">
        <v>0</v>
      </c>
      <c r="F27" s="66">
        <v>0</v>
      </c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0</v>
      </c>
      <c r="D28" s="51">
        <v>0</v>
      </c>
      <c r="E28" s="51">
        <v>3</v>
      </c>
      <c r="F28" s="51">
        <v>4</v>
      </c>
      <c r="G28" s="15">
        <f>SUM(C28:F28)</f>
        <v>7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2</v>
      </c>
      <c r="F30" s="17">
        <f>F31+F32</f>
        <v>3</v>
      </c>
      <c r="G30" s="42">
        <f t="shared" ref="G30" si="2">SUM(C30:F30)</f>
        <v>5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0</v>
      </c>
      <c r="D31" s="75">
        <v>0</v>
      </c>
      <c r="E31" s="65">
        <v>0</v>
      </c>
      <c r="F31" s="67">
        <v>0</v>
      </c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>
        <v>0</v>
      </c>
      <c r="D32" s="53">
        <v>0</v>
      </c>
      <c r="E32" s="54">
        <v>2</v>
      </c>
      <c r="F32" s="53">
        <v>3</v>
      </c>
      <c r="G32" s="14">
        <f>SUM(C32:F32)</f>
        <v>5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19</v>
      </c>
      <c r="D34" s="42">
        <f>D35+D36</f>
        <v>1</v>
      </c>
      <c r="E34" s="42">
        <f>E35+E36</f>
        <v>2</v>
      </c>
      <c r="F34" s="17">
        <f>F35+F36</f>
        <v>5</v>
      </c>
      <c r="G34" s="42">
        <f t="shared" ref="G34" si="3">SUM(C34:F34)</f>
        <v>27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0</v>
      </c>
      <c r="D35" s="75">
        <v>0</v>
      </c>
      <c r="E35" s="68">
        <v>0</v>
      </c>
      <c r="F35" s="69">
        <v>0</v>
      </c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>
        <v>19</v>
      </c>
      <c r="D36" s="54">
        <v>1</v>
      </c>
      <c r="E36" s="55">
        <v>2</v>
      </c>
      <c r="F36" s="56">
        <v>5</v>
      </c>
      <c r="G36" s="14">
        <f>SUM(C36:F36)</f>
        <v>27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15</v>
      </c>
      <c r="D38" s="42">
        <f>D39+D40</f>
        <v>164</v>
      </c>
      <c r="E38" s="42">
        <f>E39+E40</f>
        <v>6</v>
      </c>
      <c r="F38" s="42">
        <f>F39+F40</f>
        <v>13</v>
      </c>
      <c r="G38" s="17">
        <f t="shared" ref="G38" si="4">SUM(C38:F38)</f>
        <v>198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0</v>
      </c>
      <c r="D39" s="64">
        <v>0</v>
      </c>
      <c r="E39" s="65">
        <v>0</v>
      </c>
      <c r="F39" s="70">
        <v>0</v>
      </c>
      <c r="G39" s="41">
        <f>SUM(C39:F39)</f>
        <v>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>
        <v>15</v>
      </c>
      <c r="D40" s="54">
        <v>164</v>
      </c>
      <c r="E40" s="54">
        <v>6</v>
      </c>
      <c r="F40" s="54">
        <v>13</v>
      </c>
      <c r="G40" s="14">
        <f>SUM(C40:F40)</f>
        <v>198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>
        <v>0</v>
      </c>
      <c r="D44" s="54">
        <v>0</v>
      </c>
      <c r="E44" s="53">
        <v>0</v>
      </c>
      <c r="F44" s="53">
        <v>0</v>
      </c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1</v>
      </c>
      <c r="F48" s="38">
        <f>F51+F54+F57+F60+F63+F66+F69+F72+F75+F78+B84</f>
        <v>7</v>
      </c>
      <c r="G48" s="13">
        <f>SUM(C48:F48)</f>
        <v>8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>
        <v>0</v>
      </c>
      <c r="D51" s="4">
        <v>0</v>
      </c>
      <c r="E51" s="4">
        <v>1</v>
      </c>
      <c r="F51" s="4">
        <v>7</v>
      </c>
      <c r="G51" s="13">
        <f t="shared" ref="G51" si="6">SUM(C51:F51)</f>
        <v>8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>
        <v>0</v>
      </c>
      <c r="D54" s="4">
        <v>0</v>
      </c>
      <c r="E54" s="4">
        <v>0</v>
      </c>
      <c r="F54" s="4">
        <v>0</v>
      </c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>
        <v>0</v>
      </c>
      <c r="D57" s="4">
        <v>0</v>
      </c>
      <c r="E57" s="4">
        <v>0</v>
      </c>
      <c r="F57" s="4">
        <v>0</v>
      </c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Cruz, Dafna (MOCS)</cp:lastModifiedBy>
  <cp:revision/>
  <dcterms:created xsi:type="dcterms:W3CDTF">2013-08-20T22:08:47Z</dcterms:created>
  <dcterms:modified xsi:type="dcterms:W3CDTF">2021-08-06T19:49:45Z</dcterms:modified>
  <cp:category/>
  <cp:contentStatus/>
</cp:coreProperties>
</file>