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hampton\OneDrive - NYC DoITT\"/>
    </mc:Choice>
  </mc:AlternateContent>
  <xr:revisionPtr revIDLastSave="12" documentId="8_{3F9905E1-81AF-4C3C-A359-D1230FADAAE4}" xr6:coauthVersionLast="44" xr6:coauthVersionMax="44" xr10:uidLastSave="{A54E405B-4355-43CC-A6AB-E22DC2C20519}"/>
  <bookViews>
    <workbookView xWindow="-120" yWindow="-120" windowWidth="24240" windowHeight="131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<sst xmlns="http://schemas.openxmlformats.org/spreadsheetml/2006/main" count="81" uniqueCount="56">
  <si>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</si>
  <si>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</si>
  <si>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</si>
  <si>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</si>
  <si>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</si>
  <si>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</si>
  <si>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</si>
  <si>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</si>
  <si>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</si>
  <si>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</si>
  <si>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</si>
  <si>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</si>
  <si>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</si>
  <si>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</si>
  <si>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</si>
  <si>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</si>
  <si>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</si>
  <si>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</si>
  <si>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</si>
  <si>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</si>
  <si>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</si>
  <si>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</si>
  <si>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</si>
  <si>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</si>
  <si>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</si>
  <si>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</si>
  <si>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</si>
  <si>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</si>
  <si>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</si>
  <si>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</si>
  <si>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</si>
  <si>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</si>
  <si>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</si>
  <si>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</si>
  <si>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</si>
  <si>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</si>
  <si>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</si>
  <si>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</si>
  <si>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</si>
  <si>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</si>
  <si>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</si>
  <si>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</si>
  <si>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</si>
  <si>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</si>
  <si>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</si>
  <si>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</si>
  <si>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</si>
  <si>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</si>
  <si>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</si>
  <si>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</si>
  <si>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</si>
  <si>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Department of Information Technology and Telecommunication</t>
  </si>
  <si>
    <t>Chief Diversity, Inclusion and EEO Officer</t>
  </si>
  <si>
    <t>Ehampton@doitt.nyc.gov</t>
  </si>
  <si>
    <t>718-403-8513</t>
  </si>
  <si>
    <t>2nd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</si>
</sst>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7" fillId="13" borderId="24" xfId="0" applyFont="1" applyFill="1" applyBorder="1" applyAlignment="1" applyProtection="1">
      <alignment horizontal="left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K85"/>
  <sheetViews>
    <sheetView tabSelected="1" zoomScaleNormal="100" workbookViewId="0">
      <selection activeCell="D39" sqref="D39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17"/>
      <c r="E1" s="117"/>
      <c r="F1" s="117"/>
      <c r="G1" s="117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29" t="s">
        <v>51</v>
      </c>
      <c r="C8" s="125"/>
      <c r="D8" s="126"/>
      <c r="E8" s="80"/>
      <c r="F8" s="94" t="s">
        <v>55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35" customHeight="1" x14ac:dyDescent="0.2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35" customHeight="1" x14ac:dyDescent="0.2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35" customHeight="1" thickBot="1" x14ac:dyDescent="0.3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4" t="s">
        <v>52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.5" thickBot="1" x14ac:dyDescent="0.3">
      <c r="A14" s="52" t="s">
        <v>0</v>
      </c>
      <c r="B14" s="95"/>
      <c r="C14" s="82" t="s">
        <v>5</v>
      </c>
      <c r="D14" s="96" t="s">
        <v>53</v>
      </c>
      <c r="E14" s="51" t="s">
        <v>8</v>
      </c>
      <c r="F14" s="127" t="s">
        <v>54</v>
      </c>
      <c r="G14" s="128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3">
      <c r="A17" s="3"/>
      <c r="B17" s="121"/>
      <c r="C17" s="122"/>
      <c r="D17" s="122"/>
      <c r="E17" s="122"/>
      <c r="F17" s="122"/>
      <c r="G17" s="123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3000</v>
      </c>
      <c r="C21" s="21">
        <f>C24+C48</f>
        <v>139</v>
      </c>
      <c r="D21" s="21">
        <f>D24+D48</f>
        <v>991</v>
      </c>
      <c r="E21" s="21">
        <f>E24+E48</f>
        <v>0</v>
      </c>
      <c r="F21" s="21">
        <f>F24+F48</f>
        <v>0</v>
      </c>
      <c r="G21" s="20">
        <f t="shared" ref="G21" si="0">SUM(C21:F21)</f>
        <v>1130</v>
      </c>
      <c r="H21" s="75"/>
      <c r="I21" s="8"/>
      <c r="J21" s="8"/>
      <c r="K21" s="8"/>
    </row>
    <row r="22" spans="1:11" s="98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7"/>
      <c r="J22" s="97"/>
      <c r="K22" s="97"/>
    </row>
    <row r="23" spans="1:11" ht="28.5" customHeight="1" thickTop="1" thickBot="1" x14ac:dyDescent="0.3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3">
      <c r="A24" s="16" t="s">
        <v>20</v>
      </c>
      <c r="B24" s="61">
        <f>B26+B30+B34+B38+B42</f>
        <v>3000</v>
      </c>
      <c r="C24" s="21">
        <f>C26+C30+C34+C38+C42</f>
        <v>139</v>
      </c>
      <c r="D24" s="21">
        <f>D26+D30+D34+D38+D42</f>
        <v>991</v>
      </c>
      <c r="E24" s="21">
        <f>E26+E30+E34+E38+E42</f>
        <v>0</v>
      </c>
      <c r="F24" s="21">
        <f>F26+F30+F34+F38+F42</f>
        <v>0</v>
      </c>
      <c r="G24" s="21">
        <f t="shared" ref="G24" si="1">SUM(C24:F24)</f>
        <v>1130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1500</v>
      </c>
      <c r="C26" s="21">
        <f>C27+C28</f>
        <v>0</v>
      </c>
      <c r="D26" s="67">
        <f>D27+D28</f>
        <v>4</v>
      </c>
      <c r="E26" s="67">
        <f>E27+E28</f>
        <v>0</v>
      </c>
      <c r="F26" s="21">
        <f>F27+F28</f>
        <v>0</v>
      </c>
      <c r="G26" s="21">
        <f>SUM(C26:F26)</f>
        <v>4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100"/>
      <c r="D27" s="100">
        <v>4</v>
      </c>
      <c r="E27" s="101"/>
      <c r="F27" s="102"/>
      <c r="G27" s="19">
        <f>SUM(C27:F27)</f>
        <v>4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>
        <v>1500</v>
      </c>
      <c r="C28" s="84"/>
      <c r="D28" s="84"/>
      <c r="E28" s="84"/>
      <c r="F28" s="84"/>
      <c r="G28" s="19">
        <f>SUM(C28:F28)</f>
        <v>0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0</v>
      </c>
      <c r="D30" s="21">
        <f>D31+D32</f>
        <v>5</v>
      </c>
      <c r="E30" s="67">
        <f>E31+E32</f>
        <v>0</v>
      </c>
      <c r="F30" s="21">
        <f>F31+F32</f>
        <v>0</v>
      </c>
      <c r="G30" s="67">
        <f t="shared" ref="G30" si="2">SUM(C30:F30)</f>
        <v>5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100"/>
      <c r="D31" s="100">
        <v>5</v>
      </c>
      <c r="E31" s="101"/>
      <c r="F31" s="103"/>
      <c r="G31" s="64">
        <f>SUM(C31:F31)</f>
        <v>5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/>
      <c r="D32" s="86"/>
      <c r="E32" s="87"/>
      <c r="F32" s="86"/>
      <c r="G32" s="18">
        <f>SUM(C32:F32)</f>
        <v>0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1</v>
      </c>
      <c r="D34" s="67">
        <f>D35+D36</f>
        <v>11</v>
      </c>
      <c r="E34" s="67">
        <f>E35+E36</f>
        <v>0</v>
      </c>
      <c r="F34" s="21">
        <f>F35+F36</f>
        <v>0</v>
      </c>
      <c r="G34" s="67">
        <f t="shared" ref="G34" si="3">SUM(C34:F34)</f>
        <v>12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100">
        <v>1</v>
      </c>
      <c r="D35" s="100">
        <v>11</v>
      </c>
      <c r="E35" s="104"/>
      <c r="F35" s="105"/>
      <c r="G35" s="64">
        <f>SUM(C35:F35)</f>
        <v>12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/>
      <c r="D36" s="87"/>
      <c r="E36" s="88"/>
      <c r="F36" s="89"/>
      <c r="G36" s="18">
        <f>SUM(C36:F36)</f>
        <v>0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1500</v>
      </c>
      <c r="C38" s="67">
        <f>C39+C40</f>
        <v>136</v>
      </c>
      <c r="D38" s="67">
        <f>D39+D40</f>
        <v>971</v>
      </c>
      <c r="E38" s="67">
        <f>E39+E40</f>
        <v>0</v>
      </c>
      <c r="F38" s="67">
        <f>F39+F40</f>
        <v>0</v>
      </c>
      <c r="G38" s="21">
        <f t="shared" ref="G38" si="4">SUM(C38:F38)</f>
        <v>1107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>
        <v>1200</v>
      </c>
      <c r="C39" s="100">
        <v>136</v>
      </c>
      <c r="D39" s="100">
        <v>971</v>
      </c>
      <c r="E39" s="101"/>
      <c r="F39" s="106"/>
      <c r="G39" s="64">
        <f>SUM(C39:F39)</f>
        <v>1107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>
        <v>300</v>
      </c>
      <c r="C40" s="85"/>
      <c r="D40" s="87"/>
      <c r="E40" s="87"/>
      <c r="F40" s="87"/>
      <c r="G40" s="18">
        <f>SUM(C40:F40)</f>
        <v>0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2</v>
      </c>
      <c r="D42" s="77">
        <f>D43+D44</f>
        <v>0</v>
      </c>
      <c r="E42" s="21">
        <f>E43+E44</f>
        <v>0</v>
      </c>
      <c r="F42" s="67">
        <f>F43+F44</f>
        <v>0</v>
      </c>
      <c r="G42" s="21">
        <f t="shared" ref="G42" si="5">SUM(C42:F42)</f>
        <v>2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100">
        <v>2</v>
      </c>
      <c r="D43" s="100"/>
      <c r="E43" s="105"/>
      <c r="F43" s="105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/>
      <c r="D44" s="87"/>
      <c r="E44" s="86"/>
      <c r="F44" s="86"/>
      <c r="G44" s="18">
        <f>SUM(C44:F44)</f>
        <v>0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9"/>
      <c r="H46" s="8"/>
      <c r="I46" s="8"/>
      <c r="J46" s="8"/>
      <c r="K46" s="8"/>
    </row>
    <row r="47" spans="1:11" s="7" customFormat="1" ht="28.5" customHeight="1" thickBot="1" x14ac:dyDescent="0.3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0</v>
      </c>
      <c r="D48" s="61">
        <f>D51+D54+D57+D60+D63+D66+D69+D72+D75+D78</f>
        <v>0</v>
      </c>
      <c r="E48" s="61">
        <f>E51+E54+E57+E60+E63+E66+E69+E72+E75+E78</f>
        <v>0</v>
      </c>
      <c r="F48" s="61">
        <f>F51+F54+F57+F60+F63+F66+F69+F72+F75+F78</f>
        <v>0</v>
      </c>
      <c r="G48" s="17">
        <f>SUM(C48:F48)</f>
        <v>0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12"/>
      <c r="D59" s="113"/>
      <c r="E59" s="113"/>
      <c r="F59" s="113"/>
      <c r="G59" s="114"/>
    </row>
    <row r="60" spans="1:11" ht="15.75" thickBot="1" x14ac:dyDescent="0.3">
      <c r="A60" s="37" t="s">
        <v>2</v>
      </c>
      <c r="B60" s="45"/>
      <c r="C60" s="6"/>
      <c r="D60" s="6"/>
      <c r="E60" s="6"/>
      <c r="F60" s="6"/>
      <c r="G60" s="17">
        <f t="shared" ref="G60" si="9">SUM(C60:F60)</f>
        <v>0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12"/>
      <c r="D62" s="113"/>
      <c r="E62" s="113"/>
      <c r="F62" s="113"/>
      <c r="G62" s="114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1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3">
      <c r="A82" s="107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8" t="s">
        <v>48</v>
      </c>
      <c r="B83" s="109" t="s">
        <v>1</v>
      </c>
      <c r="C83" s="112"/>
      <c r="D83" s="113"/>
      <c r="E83" s="113"/>
      <c r="F83" s="113"/>
      <c r="G83" s="114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10">
        <f t="shared" ref="G84" si="16">SUM(C84:F84)</f>
        <v>0</v>
      </c>
    </row>
    <row r="85" spans="1:11" ht="4.9000000000000004" customHeight="1" thickBot="1" x14ac:dyDescent="0.3">
      <c r="A85" s="107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99" fitToHeight="0" orientation="landscape" horizontalDpi="4294967295" verticalDpi="4294967295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6A21A447A2F047A071BFBD62C15173" ma:contentTypeVersion="7" ma:contentTypeDescription="Create a new document." ma:contentTypeScope="" ma:versionID="9a136b6406b8625a7632ab389aae3f2d">
  <xsd:schema xmlns:xsd="http://www.w3.org/2001/XMLSchema" xmlns:xs="http://www.w3.org/2001/XMLSchema" xmlns:p="http://schemas.microsoft.com/office/2006/metadata/properties" xmlns:ns3="8a3f2641-c92a-4ccf-906d-c5fa62090add" xmlns:ns4="e16d4435-d54e-482f-b415-b8716b940e70" targetNamespace="http://schemas.microsoft.com/office/2006/metadata/properties" ma:root="true" ma:fieldsID="6c7f72d4883e2c0bfb33956e061191f5" ns3:_="" ns4:_="">
    <xsd:import namespace="8a3f2641-c92a-4ccf-906d-c5fa62090add"/>
    <xsd:import namespace="e16d4435-d54e-482f-b415-b8716b940e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f2641-c92a-4ccf-906d-c5fa62090a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4435-d54e-482f-b415-b8716b940e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1D6987-3E68-4C3B-B27D-FFDB56924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3f2641-c92a-4ccf-906d-c5fa62090add"/>
    <ds:schemaRef ds:uri="e16d4435-d54e-482f-b415-b8716b940e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78E8E8-5F4E-4142-AE3B-CC87610DC3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41A00-5282-484D-A948-C0E8E82BB1A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a3f2641-c92a-4ccf-906d-c5fa62090add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16d4435-d54e-482f-b415-b8716b940e7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Hampton, Elsa</cp:lastModifiedBy>
  <cp:lastPrinted>2020-03-30T17:01:51Z</cp:lastPrinted>
  <dcterms:created xsi:type="dcterms:W3CDTF">2013-08-20T22:08:47Z</dcterms:created>
  <dcterms:modified xsi:type="dcterms:W3CDTF">2020-03-30T18:47:17Z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0x0101005B6A21A447A2F047A071BFBD62C15173</vt:lpwstr>
  </property>
</Properties>
</file>