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ypd.finest\Users\J-L\LAZARUS932885\Desktop\Quarterlies 2nd Qtr 2021 Received\"/>
    </mc:Choice>
  </mc:AlternateContent>
  <bookViews>
    <workbookView xWindow="0" yWindow="0" windowWidth="38400" windowHeight="17835" activeTab="1"/>
  </bookViews>
  <sheets>
    <sheet name="311 Table" sheetId="10" r:id="rId1"/>
    <sheet name="911 Table" sheetId="11" r:id="rId2"/>
    <sheet name="311 Count Columns" sheetId="7" state="hidden" r:id="rId3"/>
    <sheet name="911 Count Columns" sheetId="12" state="hidden" r:id="rId4"/>
  </sheets>
  <definedNames>
    <definedName name="_xlnm.Print_Titles" localSheetId="1">'911 Table'!$2:$2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1" l="1"/>
  <c r="H79" i="11"/>
  <c r="G79" i="11"/>
  <c r="F79" i="11"/>
  <c r="E79" i="11"/>
  <c r="D79" i="11"/>
  <c r="C79" i="11"/>
  <c r="B79" i="11"/>
  <c r="I78" i="11"/>
  <c r="H78" i="11"/>
  <c r="G78" i="11"/>
  <c r="F78" i="11"/>
  <c r="E78" i="11"/>
  <c r="D78" i="11"/>
  <c r="C78" i="11"/>
  <c r="B78" i="11"/>
  <c r="I77" i="11"/>
  <c r="H77" i="11"/>
  <c r="G77" i="11"/>
  <c r="F77" i="11"/>
  <c r="E77" i="11"/>
  <c r="D77" i="11"/>
  <c r="C77" i="11"/>
  <c r="B77" i="11"/>
  <c r="I76" i="11"/>
  <c r="H76" i="11"/>
  <c r="G76" i="11"/>
  <c r="F76" i="11"/>
  <c r="E76" i="11"/>
  <c r="D76" i="11"/>
  <c r="C76" i="11"/>
  <c r="B76" i="11"/>
  <c r="I75" i="11"/>
  <c r="H75" i="11"/>
  <c r="G75" i="11"/>
  <c r="F75" i="11"/>
  <c r="E75" i="11"/>
  <c r="D75" i="11"/>
  <c r="C75" i="11"/>
  <c r="B75" i="11"/>
  <c r="I74" i="11"/>
  <c r="H74" i="11"/>
  <c r="G74" i="11"/>
  <c r="F74" i="11"/>
  <c r="E74" i="11"/>
  <c r="D74" i="11"/>
  <c r="C74" i="11"/>
  <c r="B74" i="11"/>
  <c r="I73" i="11"/>
  <c r="H73" i="11"/>
  <c r="G73" i="11"/>
  <c r="F73" i="11"/>
  <c r="E73" i="11"/>
  <c r="D73" i="11"/>
  <c r="C73" i="11"/>
  <c r="B73" i="11"/>
  <c r="I72" i="11"/>
  <c r="H72" i="11"/>
  <c r="G72" i="11"/>
  <c r="F72" i="11"/>
  <c r="E72" i="11"/>
  <c r="D72" i="11"/>
  <c r="C72" i="11"/>
  <c r="B72" i="11"/>
  <c r="I71" i="11"/>
  <c r="H71" i="11"/>
  <c r="G71" i="11"/>
  <c r="F71" i="11"/>
  <c r="E71" i="11"/>
  <c r="D71" i="11"/>
  <c r="C71" i="11"/>
  <c r="B71" i="11"/>
  <c r="I70" i="11"/>
  <c r="H70" i="11"/>
  <c r="G70" i="11"/>
  <c r="F70" i="11"/>
  <c r="E70" i="11"/>
  <c r="D70" i="11"/>
  <c r="C70" i="11"/>
  <c r="B70" i="11"/>
  <c r="I69" i="11"/>
  <c r="H69" i="11"/>
  <c r="G69" i="11"/>
  <c r="F69" i="11"/>
  <c r="E69" i="11"/>
  <c r="D69" i="11"/>
  <c r="C69" i="11"/>
  <c r="B69" i="11"/>
  <c r="I68" i="11"/>
  <c r="H68" i="11"/>
  <c r="G68" i="11"/>
  <c r="F68" i="11"/>
  <c r="E68" i="11"/>
  <c r="D68" i="11"/>
  <c r="C68" i="11"/>
  <c r="B68" i="11"/>
  <c r="I67" i="11"/>
  <c r="H67" i="11"/>
  <c r="G67" i="11"/>
  <c r="F67" i="11"/>
  <c r="E67" i="11"/>
  <c r="D67" i="11"/>
  <c r="C67" i="11"/>
  <c r="B67" i="11"/>
  <c r="I66" i="11"/>
  <c r="H66" i="11"/>
  <c r="G66" i="11"/>
  <c r="F66" i="11"/>
  <c r="E66" i="11"/>
  <c r="D66" i="11"/>
  <c r="C66" i="11"/>
  <c r="B66" i="11"/>
  <c r="I65" i="11"/>
  <c r="H65" i="11"/>
  <c r="G65" i="11"/>
  <c r="F65" i="11"/>
  <c r="E65" i="11"/>
  <c r="D65" i="11"/>
  <c r="C65" i="11"/>
  <c r="B65" i="11"/>
  <c r="I64" i="11"/>
  <c r="H64" i="11"/>
  <c r="G64" i="11"/>
  <c r="F64" i="11"/>
  <c r="E64" i="11"/>
  <c r="D64" i="11"/>
  <c r="C64" i="11"/>
  <c r="B64" i="11"/>
  <c r="I63" i="11"/>
  <c r="H63" i="11"/>
  <c r="G63" i="11"/>
  <c r="F63" i="11"/>
  <c r="E63" i="11"/>
  <c r="D63" i="11"/>
  <c r="C63" i="11"/>
  <c r="B63" i="11"/>
  <c r="I62" i="11"/>
  <c r="H62" i="11"/>
  <c r="G62" i="11"/>
  <c r="F62" i="11"/>
  <c r="E62" i="11"/>
  <c r="D62" i="11"/>
  <c r="C62" i="11"/>
  <c r="B62" i="11"/>
  <c r="I61" i="11"/>
  <c r="H61" i="11"/>
  <c r="G61" i="11"/>
  <c r="F61" i="11"/>
  <c r="E61" i="11"/>
  <c r="D61" i="11"/>
  <c r="C61" i="11"/>
  <c r="B61" i="11"/>
  <c r="I60" i="11"/>
  <c r="H60" i="11"/>
  <c r="G60" i="11"/>
  <c r="F60" i="11"/>
  <c r="E60" i="11"/>
  <c r="D60" i="11"/>
  <c r="C60" i="11"/>
  <c r="B60" i="11"/>
  <c r="I59" i="11"/>
  <c r="H59" i="11"/>
  <c r="G59" i="11"/>
  <c r="F59" i="11"/>
  <c r="E59" i="11"/>
  <c r="D59" i="11"/>
  <c r="C59" i="11"/>
  <c r="B59" i="11"/>
  <c r="I58" i="11"/>
  <c r="H58" i="11"/>
  <c r="G58" i="11"/>
  <c r="F58" i="11"/>
  <c r="E58" i="11"/>
  <c r="D58" i="11"/>
  <c r="C58" i="11"/>
  <c r="B58" i="11"/>
  <c r="I57" i="11"/>
  <c r="H57" i="11"/>
  <c r="G57" i="11"/>
  <c r="F57" i="11"/>
  <c r="E57" i="11"/>
  <c r="D57" i="11"/>
  <c r="C57" i="11"/>
  <c r="B57" i="11"/>
  <c r="I56" i="11"/>
  <c r="H56" i="11"/>
  <c r="G56" i="11"/>
  <c r="F56" i="11"/>
  <c r="E56" i="11"/>
  <c r="D56" i="11"/>
  <c r="C56" i="11"/>
  <c r="B56" i="11"/>
  <c r="I55" i="11"/>
  <c r="H55" i="11"/>
  <c r="G55" i="11"/>
  <c r="F55" i="11"/>
  <c r="E55" i="11"/>
  <c r="D55" i="11"/>
  <c r="C55" i="11"/>
  <c r="B55" i="11"/>
  <c r="I54" i="11"/>
  <c r="H54" i="11"/>
  <c r="G54" i="11"/>
  <c r="F54" i="11"/>
  <c r="E54" i="11"/>
  <c r="D54" i="11"/>
  <c r="C54" i="11"/>
  <c r="B54" i="11"/>
  <c r="I53" i="11"/>
  <c r="H53" i="11"/>
  <c r="G53" i="11"/>
  <c r="F53" i="11"/>
  <c r="E53" i="11"/>
  <c r="D53" i="11"/>
  <c r="C53" i="11"/>
  <c r="B53" i="11"/>
  <c r="I52" i="11"/>
  <c r="H52" i="11"/>
  <c r="G52" i="11"/>
  <c r="F52" i="11"/>
  <c r="E52" i="11"/>
  <c r="D52" i="11"/>
  <c r="C52" i="11"/>
  <c r="B52" i="11"/>
  <c r="I51" i="11"/>
  <c r="H51" i="11"/>
  <c r="G51" i="11"/>
  <c r="F51" i="11"/>
  <c r="E51" i="11"/>
  <c r="D51" i="11"/>
  <c r="C51" i="11"/>
  <c r="B51" i="11"/>
  <c r="I50" i="11"/>
  <c r="H50" i="11"/>
  <c r="G50" i="11"/>
  <c r="F50" i="11"/>
  <c r="E50" i="11"/>
  <c r="D50" i="11"/>
  <c r="C50" i="11"/>
  <c r="B50" i="11"/>
  <c r="I49" i="11"/>
  <c r="H49" i="11"/>
  <c r="G49" i="11"/>
  <c r="F49" i="11"/>
  <c r="E49" i="11"/>
  <c r="D49" i="11"/>
  <c r="C49" i="11"/>
  <c r="B49" i="11"/>
  <c r="I48" i="11"/>
  <c r="H48" i="11"/>
  <c r="G48" i="11"/>
  <c r="F48" i="11"/>
  <c r="E48" i="11"/>
  <c r="D48" i="11"/>
  <c r="C48" i="11"/>
  <c r="B48" i="11"/>
  <c r="I47" i="11"/>
  <c r="H47" i="11"/>
  <c r="G47" i="11"/>
  <c r="F47" i="11"/>
  <c r="E47" i="11"/>
  <c r="D47" i="11"/>
  <c r="C47" i="11"/>
  <c r="B47" i="11"/>
  <c r="I46" i="11"/>
  <c r="H46" i="11"/>
  <c r="G46" i="11"/>
  <c r="F46" i="11"/>
  <c r="E46" i="11"/>
  <c r="D46" i="11"/>
  <c r="C46" i="11"/>
  <c r="B46" i="11"/>
  <c r="I45" i="11"/>
  <c r="H45" i="11"/>
  <c r="G45" i="11"/>
  <c r="F45" i="11"/>
  <c r="E45" i="11"/>
  <c r="D45" i="11"/>
  <c r="C45" i="11"/>
  <c r="B45" i="11"/>
  <c r="I44" i="11"/>
  <c r="H44" i="11"/>
  <c r="G44" i="11"/>
  <c r="F44" i="11"/>
  <c r="E44" i="11"/>
  <c r="D44" i="11"/>
  <c r="C44" i="11"/>
  <c r="B44" i="11"/>
  <c r="I43" i="11"/>
  <c r="H43" i="11"/>
  <c r="G43" i="11"/>
  <c r="F43" i="11"/>
  <c r="E43" i="11"/>
  <c r="D43" i="11"/>
  <c r="C43" i="11"/>
  <c r="B43" i="11"/>
  <c r="I42" i="11"/>
  <c r="H42" i="11"/>
  <c r="G42" i="11"/>
  <c r="F42" i="11"/>
  <c r="E42" i="11"/>
  <c r="D42" i="11"/>
  <c r="C42" i="11"/>
  <c r="B42" i="11"/>
  <c r="I41" i="11"/>
  <c r="H41" i="11"/>
  <c r="G41" i="11"/>
  <c r="F41" i="11"/>
  <c r="E41" i="11"/>
  <c r="D41" i="11"/>
  <c r="C41" i="11"/>
  <c r="B41" i="11"/>
  <c r="I40" i="11"/>
  <c r="H40" i="11"/>
  <c r="G40" i="11"/>
  <c r="F40" i="11"/>
  <c r="E40" i="11"/>
  <c r="D40" i="11"/>
  <c r="C40" i="11"/>
  <c r="B40" i="11"/>
  <c r="I39" i="11"/>
  <c r="H39" i="11"/>
  <c r="G39" i="11"/>
  <c r="F39" i="11"/>
  <c r="E39" i="11"/>
  <c r="D39" i="11"/>
  <c r="C39" i="11"/>
  <c r="B39" i="11"/>
  <c r="I38" i="11"/>
  <c r="H38" i="11"/>
  <c r="G38" i="11"/>
  <c r="F38" i="11"/>
  <c r="E38" i="11"/>
  <c r="D38" i="11"/>
  <c r="C38" i="11"/>
  <c r="B38" i="11"/>
  <c r="I37" i="11"/>
  <c r="H37" i="11"/>
  <c r="G37" i="11"/>
  <c r="F37" i="11"/>
  <c r="E37" i="11"/>
  <c r="D37" i="11"/>
  <c r="C37" i="11"/>
  <c r="B37" i="11"/>
  <c r="I36" i="11"/>
  <c r="H36" i="11"/>
  <c r="G36" i="11"/>
  <c r="F36" i="11"/>
  <c r="E36" i="11"/>
  <c r="D36" i="11"/>
  <c r="C36" i="11"/>
  <c r="B36" i="11"/>
  <c r="I35" i="11"/>
  <c r="H35" i="11"/>
  <c r="G35" i="11"/>
  <c r="F35" i="11"/>
  <c r="E35" i="11"/>
  <c r="D35" i="11"/>
  <c r="C35" i="11"/>
  <c r="B35" i="11"/>
  <c r="I34" i="11"/>
  <c r="H34" i="11"/>
  <c r="G34" i="11"/>
  <c r="F34" i="11"/>
  <c r="E34" i="11"/>
  <c r="D34" i="11"/>
  <c r="C34" i="11"/>
  <c r="B34" i="11"/>
  <c r="I33" i="11"/>
  <c r="H33" i="11"/>
  <c r="G33" i="11"/>
  <c r="F33" i="11"/>
  <c r="E33" i="11"/>
  <c r="D33" i="11"/>
  <c r="C33" i="11"/>
  <c r="B33" i="11"/>
  <c r="I32" i="11"/>
  <c r="H32" i="11"/>
  <c r="G32" i="11"/>
  <c r="F32" i="11"/>
  <c r="E32" i="11"/>
  <c r="D32" i="11"/>
  <c r="C32" i="11"/>
  <c r="B32" i="11"/>
  <c r="I31" i="11"/>
  <c r="H31" i="11"/>
  <c r="G31" i="11"/>
  <c r="F31" i="11"/>
  <c r="E31" i="11"/>
  <c r="D31" i="11"/>
  <c r="C31" i="11"/>
  <c r="B31" i="11"/>
  <c r="I30" i="11"/>
  <c r="H30" i="11"/>
  <c r="G30" i="11"/>
  <c r="F30" i="11"/>
  <c r="E30" i="11"/>
  <c r="D30" i="11"/>
  <c r="C30" i="11"/>
  <c r="B30" i="11"/>
  <c r="I29" i="11"/>
  <c r="H29" i="11"/>
  <c r="G29" i="11"/>
  <c r="F29" i="11"/>
  <c r="E29" i="11"/>
  <c r="D29" i="11"/>
  <c r="C29" i="11"/>
  <c r="B29" i="11"/>
  <c r="I28" i="11"/>
  <c r="H28" i="11"/>
  <c r="G28" i="11"/>
  <c r="F28" i="11"/>
  <c r="E28" i="11"/>
  <c r="D28" i="11"/>
  <c r="C28" i="11"/>
  <c r="B28" i="11"/>
  <c r="I27" i="11"/>
  <c r="H27" i="11"/>
  <c r="G27" i="11"/>
  <c r="F27" i="11"/>
  <c r="E27" i="11"/>
  <c r="D27" i="11"/>
  <c r="C27" i="11"/>
  <c r="B27" i="11"/>
  <c r="I26" i="11"/>
  <c r="H26" i="11"/>
  <c r="G26" i="11"/>
  <c r="F26" i="11"/>
  <c r="E26" i="11"/>
  <c r="D26" i="11"/>
  <c r="C26" i="11"/>
  <c r="B26" i="11"/>
  <c r="I25" i="11"/>
  <c r="H25" i="11"/>
  <c r="G25" i="11"/>
  <c r="F25" i="11"/>
  <c r="E25" i="11"/>
  <c r="D25" i="11"/>
  <c r="C25" i="11"/>
  <c r="B25" i="11"/>
  <c r="I24" i="11"/>
  <c r="H24" i="11"/>
  <c r="G24" i="11"/>
  <c r="F24" i="11"/>
  <c r="E24" i="11"/>
  <c r="D24" i="11"/>
  <c r="C24" i="11"/>
  <c r="B24" i="11"/>
  <c r="I23" i="11"/>
  <c r="H23" i="11"/>
  <c r="G23" i="11"/>
  <c r="F23" i="11"/>
  <c r="E23" i="11"/>
  <c r="D23" i="11"/>
  <c r="C23" i="11"/>
  <c r="B23" i="11"/>
  <c r="I22" i="11"/>
  <c r="H22" i="11"/>
  <c r="G22" i="11"/>
  <c r="F22" i="11"/>
  <c r="E22" i="11"/>
  <c r="D22" i="11"/>
  <c r="C22" i="11"/>
  <c r="B22" i="11"/>
  <c r="I21" i="11"/>
  <c r="H21" i="11"/>
  <c r="G21" i="11"/>
  <c r="F21" i="11"/>
  <c r="E21" i="11"/>
  <c r="D21" i="11"/>
  <c r="C21" i="11"/>
  <c r="B21" i="11"/>
  <c r="I20" i="11"/>
  <c r="H20" i="11"/>
  <c r="G20" i="11"/>
  <c r="F20" i="11"/>
  <c r="E20" i="11"/>
  <c r="D20" i="11"/>
  <c r="C20" i="11"/>
  <c r="B20" i="11"/>
  <c r="I19" i="11"/>
  <c r="H19" i="11"/>
  <c r="G19" i="11"/>
  <c r="F19" i="11"/>
  <c r="E19" i="11"/>
  <c r="D19" i="11"/>
  <c r="C19" i="11"/>
  <c r="B19" i="11"/>
  <c r="I18" i="11"/>
  <c r="H18" i="11"/>
  <c r="G18" i="11"/>
  <c r="F18" i="11"/>
  <c r="E18" i="11"/>
  <c r="D18" i="11"/>
  <c r="C18" i="11"/>
  <c r="B18" i="11"/>
  <c r="I17" i="11"/>
  <c r="H17" i="11"/>
  <c r="G17" i="11"/>
  <c r="F17" i="11"/>
  <c r="E17" i="11"/>
  <c r="D17" i="11"/>
  <c r="C17" i="11"/>
  <c r="B17" i="11"/>
  <c r="I16" i="11"/>
  <c r="H16" i="11"/>
  <c r="G16" i="11"/>
  <c r="F16" i="11"/>
  <c r="E16" i="11"/>
  <c r="D16" i="11"/>
  <c r="C16" i="11"/>
  <c r="B16" i="11"/>
  <c r="I15" i="11"/>
  <c r="H15" i="11"/>
  <c r="G15" i="11"/>
  <c r="F15" i="11"/>
  <c r="E15" i="11"/>
  <c r="D15" i="11"/>
  <c r="C15" i="11"/>
  <c r="B15" i="11"/>
  <c r="I14" i="11"/>
  <c r="H14" i="11"/>
  <c r="G14" i="11"/>
  <c r="F14" i="11"/>
  <c r="E14" i="11"/>
  <c r="D14" i="11"/>
  <c r="C14" i="11"/>
  <c r="B14" i="11"/>
  <c r="I13" i="11"/>
  <c r="H13" i="11"/>
  <c r="G13" i="11"/>
  <c r="F13" i="11"/>
  <c r="E13" i="11"/>
  <c r="D13" i="11"/>
  <c r="C13" i="11"/>
  <c r="B13" i="11"/>
  <c r="I12" i="11"/>
  <c r="H12" i="11"/>
  <c r="G12" i="11"/>
  <c r="F12" i="11"/>
  <c r="E12" i="11"/>
  <c r="D12" i="11"/>
  <c r="C12" i="11"/>
  <c r="B12" i="11"/>
  <c r="I11" i="11"/>
  <c r="H11" i="11"/>
  <c r="G11" i="11"/>
  <c r="F11" i="11"/>
  <c r="E11" i="11"/>
  <c r="D11" i="11"/>
  <c r="C11" i="11"/>
  <c r="B11" i="11"/>
  <c r="I10" i="11"/>
  <c r="H10" i="11"/>
  <c r="G10" i="11"/>
  <c r="F10" i="11"/>
  <c r="E10" i="11"/>
  <c r="D10" i="11"/>
  <c r="C10" i="11"/>
  <c r="B10" i="11"/>
  <c r="I9" i="11"/>
  <c r="H9" i="11"/>
  <c r="G9" i="11"/>
  <c r="F9" i="11"/>
  <c r="E9" i="11"/>
  <c r="D9" i="11"/>
  <c r="C9" i="11"/>
  <c r="B9" i="11"/>
  <c r="I8" i="11"/>
  <c r="H8" i="11"/>
  <c r="G8" i="11"/>
  <c r="F8" i="11"/>
  <c r="E8" i="11"/>
  <c r="D8" i="11"/>
  <c r="C8" i="11"/>
  <c r="B8" i="11"/>
  <c r="I7" i="11"/>
  <c r="H7" i="11"/>
  <c r="G7" i="11"/>
  <c r="F7" i="11"/>
  <c r="E7" i="11"/>
  <c r="D7" i="11"/>
  <c r="C7" i="11"/>
  <c r="B7" i="11"/>
  <c r="I6" i="11"/>
  <c r="H6" i="11"/>
  <c r="G6" i="11"/>
  <c r="F6" i="11"/>
  <c r="E6" i="11"/>
  <c r="D6" i="11"/>
  <c r="C6" i="11"/>
  <c r="B6" i="11"/>
  <c r="I5" i="11"/>
  <c r="H5" i="11"/>
  <c r="G5" i="11"/>
  <c r="F5" i="11"/>
  <c r="E5" i="11"/>
  <c r="D5" i="11"/>
  <c r="C5" i="11"/>
  <c r="B5" i="11"/>
  <c r="I4" i="11"/>
  <c r="H4" i="11"/>
  <c r="G4" i="11"/>
  <c r="F4" i="11"/>
  <c r="E4" i="11"/>
  <c r="D4" i="11"/>
  <c r="C4" i="11"/>
  <c r="B4" i="11"/>
  <c r="I3" i="11"/>
  <c r="H3" i="11"/>
  <c r="G3" i="11"/>
  <c r="F3" i="11"/>
  <c r="E3" i="11"/>
  <c r="D3" i="11"/>
  <c r="C3" i="11"/>
  <c r="B3" i="11"/>
  <c r="J56" i="11" l="1"/>
  <c r="J14" i="11"/>
  <c r="J8" i="11"/>
  <c r="J12" i="11"/>
  <c r="J20" i="11"/>
  <c r="J24" i="11"/>
  <c r="J28" i="11"/>
  <c r="J32" i="11"/>
  <c r="J36" i="11"/>
  <c r="J40" i="11"/>
  <c r="J44" i="11"/>
  <c r="J4" i="11"/>
  <c r="J16" i="11"/>
  <c r="G80" i="11"/>
  <c r="J33" i="11"/>
  <c r="J65" i="11"/>
  <c r="I80" i="11"/>
  <c r="J10" i="11"/>
  <c r="J18" i="11"/>
  <c r="J26" i="11"/>
  <c r="J46" i="11"/>
  <c r="J58" i="11"/>
  <c r="J78" i="11"/>
  <c r="J51" i="11"/>
  <c r="J48" i="11"/>
  <c r="J52" i="11"/>
  <c r="J60" i="11"/>
  <c r="J64" i="11"/>
  <c r="J68" i="11"/>
  <c r="J72" i="11"/>
  <c r="J76" i="11"/>
  <c r="C80" i="11"/>
  <c r="D80" i="11"/>
  <c r="J13" i="11"/>
  <c r="J17" i="11"/>
  <c r="J41" i="11"/>
  <c r="J45" i="11"/>
  <c r="J49" i="11"/>
  <c r="J73" i="11"/>
  <c r="J77" i="11"/>
  <c r="J9" i="11"/>
  <c r="J25" i="11"/>
  <c r="J29" i="11"/>
  <c r="J37" i="11"/>
  <c r="J53" i="11"/>
  <c r="J57" i="11"/>
  <c r="J61" i="11"/>
  <c r="J69" i="11"/>
  <c r="J5" i="11"/>
  <c r="J21" i="11"/>
  <c r="J6" i="11"/>
  <c r="J42" i="11"/>
  <c r="J50" i="11"/>
  <c r="J22" i="11"/>
  <c r="H80" i="11"/>
  <c r="J66" i="11"/>
  <c r="J70" i="11"/>
  <c r="J74" i="11"/>
  <c r="J54" i="11"/>
  <c r="J34" i="11"/>
  <c r="J7" i="11"/>
  <c r="J23" i="11"/>
  <c r="J39" i="11"/>
  <c r="J38" i="11"/>
  <c r="J11" i="11"/>
  <c r="J43" i="11"/>
  <c r="J55" i="11"/>
  <c r="J62" i="11"/>
  <c r="J35" i="11"/>
  <c r="J63" i="11"/>
  <c r="J30" i="11"/>
  <c r="J15" i="11"/>
  <c r="J47" i="11"/>
  <c r="J59" i="11"/>
  <c r="J67" i="11"/>
  <c r="J71" i="11"/>
  <c r="J75" i="11"/>
  <c r="J79" i="11"/>
  <c r="F80" i="11"/>
  <c r="J27" i="11"/>
  <c r="E80" i="11"/>
  <c r="J19" i="11"/>
  <c r="J31" i="11"/>
  <c r="B80" i="11"/>
  <c r="J3" i="11"/>
  <c r="J80" i="11" l="1"/>
  <c r="I4" i="10" l="1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3" i="10"/>
  <c r="B4" i="10"/>
  <c r="J4" i="10" s="1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J35" i="10" s="1"/>
  <c r="B36" i="10"/>
  <c r="J36" i="10" s="1"/>
  <c r="B37" i="10"/>
  <c r="J37" i="10" s="1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J76" i="10" s="1"/>
  <c r="B77" i="10"/>
  <c r="B78" i="10"/>
  <c r="B79" i="10"/>
  <c r="B3" i="10"/>
  <c r="J68" i="10" l="1"/>
  <c r="J69" i="10"/>
  <c r="J67" i="10"/>
  <c r="J22" i="10"/>
  <c r="J20" i="10"/>
  <c r="J18" i="10"/>
  <c r="J52" i="10"/>
  <c r="J50" i="10"/>
  <c r="J12" i="10"/>
  <c r="J49" i="10"/>
  <c r="J44" i="10"/>
  <c r="J5" i="10"/>
  <c r="J17" i="10"/>
  <c r="J66" i="10"/>
  <c r="J33" i="10"/>
  <c r="J31" i="10"/>
  <c r="J63" i="10"/>
  <c r="J65" i="10"/>
  <c r="J34" i="10"/>
  <c r="J60" i="10"/>
  <c r="J28" i="10"/>
  <c r="J58" i="10"/>
  <c r="J26" i="10"/>
  <c r="J25" i="10"/>
  <c r="J24" i="10"/>
  <c r="J57" i="10"/>
  <c r="J56" i="10"/>
  <c r="J55" i="10"/>
  <c r="J23" i="10"/>
  <c r="J54" i="10"/>
  <c r="J53" i="10"/>
  <c r="J21" i="10"/>
  <c r="J51" i="10"/>
  <c r="J19" i="10"/>
  <c r="J64" i="10"/>
  <c r="J32" i="10"/>
  <c r="J3" i="10"/>
  <c r="J29" i="10"/>
  <c r="J79" i="10"/>
  <c r="J47" i="10"/>
  <c r="J15" i="10"/>
  <c r="J59" i="10"/>
  <c r="J30" i="10"/>
  <c r="J16" i="10"/>
  <c r="J78" i="10"/>
  <c r="J27" i="10"/>
  <c r="J77" i="10"/>
  <c r="J45" i="10"/>
  <c r="J13" i="10"/>
  <c r="J48" i="10"/>
  <c r="J46" i="10"/>
  <c r="J61" i="10"/>
  <c r="J14" i="10"/>
  <c r="J75" i="10"/>
  <c r="J43" i="10"/>
  <c r="J11" i="10"/>
  <c r="J42" i="10"/>
  <c r="J73" i="10"/>
  <c r="J41" i="10"/>
  <c r="J9" i="10"/>
  <c r="J72" i="10"/>
  <c r="J10" i="10"/>
  <c r="J8" i="10"/>
  <c r="J71" i="10"/>
  <c r="J39" i="10"/>
  <c r="J7" i="10"/>
  <c r="J62" i="10"/>
  <c r="J74" i="10"/>
  <c r="J40" i="10"/>
  <c r="J70" i="10"/>
  <c r="J38" i="10"/>
  <c r="J6" i="10"/>
  <c r="C80" i="10"/>
  <c r="I80" i="10"/>
  <c r="E80" i="10"/>
  <c r="F80" i="10"/>
  <c r="B80" i="10"/>
  <c r="G80" i="10"/>
  <c r="H80" i="10"/>
  <c r="D80" i="10"/>
  <c r="J80" i="10" l="1"/>
</calcChain>
</file>

<file path=xl/sharedStrings.xml><?xml version="1.0" encoding="utf-8"?>
<sst xmlns="http://schemas.openxmlformats.org/spreadsheetml/2006/main" count="72" uniqueCount="13">
  <si>
    <t>Precinct</t>
  </si>
  <si>
    <t>Count</t>
  </si>
  <si>
    <t>ABC Violations</t>
  </si>
  <si>
    <t>Criminal Nuisance</t>
  </si>
  <si>
    <t>Drugs and Gambling</t>
  </si>
  <si>
    <t>Forgery</t>
  </si>
  <si>
    <t>Prostitution</t>
  </si>
  <si>
    <t>Unlicensed Establishment</t>
  </si>
  <si>
    <t>Fencing</t>
  </si>
  <si>
    <t>Unlicensed Security</t>
  </si>
  <si>
    <t>TOTAL</t>
  </si>
  <si>
    <t>311 Nuisance Abatement - 1st Half 2021</t>
  </si>
  <si>
    <t>911 Nuisance Abatement - 1st Half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</si>
</sst>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4" xfId="0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" xfId="1" applyFont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A2:J80" totalsRowShown="0" headerRowDxfId="29" dataDxfId="27" headerRowBorderDxfId="28" tableBorderDxfId="26" totalsRowBorderDxfId="25" headerRowCellStyle="Heading 1">
  <autoFilter ref="A2:J80"/>
  <tableColumns count="10">
    <tableColumn id="1" name="Precinct" dataDxfId="24"/>
    <tableColumn id="2" name="ABC Violations" dataDxfId="23"/>
    <tableColumn id="3" name="Criminal Nuisance" dataDxfId="22"/>
    <tableColumn id="4" name="Drugs and Gambling" dataDxfId="21"/>
    <tableColumn id="5" name="Fencing" dataDxfId="20"/>
    <tableColumn id="6" name="Forgery" dataDxfId="19"/>
    <tableColumn id="7" name="Prostitution" dataDxfId="18"/>
    <tableColumn id="8" name="Unlicensed Establishment" dataDxfId="17"/>
    <tableColumn id="9" name="Unlicensed Security" dataDxfId="16"/>
    <tableColumn id="10" name="TOTAL" dataDxfId="15">
      <calculatedColumnFormula>SUM(B3:I3)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24" displayName="Table24" ref="A2:J80" totalsRowShown="0" headerRowDxfId="14" dataDxfId="12" headerRowBorderDxfId="13" tableBorderDxfId="11" totalsRowBorderDxfId="10" headerRowCellStyle="Heading 1">
  <autoFilter ref="A2:J80"/>
  <tableColumns count="10">
    <tableColumn id="1" name="Precinct" dataDxfId="9"/>
    <tableColumn id="2" name="ABC Violations" dataDxfId="8"/>
    <tableColumn id="3" name="Criminal Nuisance" dataDxfId="7"/>
    <tableColumn id="4" name="Drugs and Gambling" dataDxfId="6"/>
    <tableColumn id="5" name="Fencing" dataDxfId="5"/>
    <tableColumn id="6" name="Forgery" dataDxfId="4"/>
    <tableColumn id="7" name="Prostitution" dataDxfId="3"/>
    <tableColumn id="8" name="Unlicensed Establishment" dataDxfId="2"/>
    <tableColumn id="9" name="Unlicensed Security" dataDxfId="1"/>
    <tableColumn id="10" name="TOTAL" dataDxfId="0">
      <calculatedColumnFormula>SUM(B3:I3)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opLeftCell="A40" workbookViewId="0">
      <selection activeCell="J70" sqref="J70"/>
    </sheetView>
  </sheetViews>
  <sheetFormatPr defaultColWidth="14.28515625" defaultRowHeight="15" x14ac:dyDescent="0.25"/>
  <sheetData>
    <row r="1" spans="1:10" ht="21" x14ac:dyDescent="0.3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3" customHeight="1" x14ac:dyDescent="0.25">
      <c r="A2" s="12" t="s">
        <v>0</v>
      </c>
      <c r="B2" s="13" t="s">
        <v>2</v>
      </c>
      <c r="C2" s="13" t="s">
        <v>3</v>
      </c>
      <c r="D2" s="13" t="s">
        <v>4</v>
      </c>
      <c r="E2" s="13" t="s">
        <v>8</v>
      </c>
      <c r="F2" s="13" t="s">
        <v>5</v>
      </c>
      <c r="G2" s="13" t="s">
        <v>6</v>
      </c>
      <c r="H2" s="13" t="s">
        <v>7</v>
      </c>
      <c r="I2" s="13" t="s">
        <v>9</v>
      </c>
      <c r="J2" s="14" t="s">
        <v>10</v>
      </c>
    </row>
    <row r="3" spans="1:10" x14ac:dyDescent="0.25">
      <c r="A3" s="8">
        <v>1</v>
      </c>
      <c r="B3" s="6">
        <f>IFERROR(VLOOKUP(A3,'311 Count Columns'!$A:$B,2,FALSE),0)</f>
        <v>0</v>
      </c>
      <c r="C3" s="6">
        <f>IFERROR(VLOOKUP(A3,'311 Count Columns'!$C:$D,2,FALSE),0)</f>
        <v>0</v>
      </c>
      <c r="D3" s="6">
        <f>IFERROR(VLOOKUP(A3,'311 Count Columns'!$E:$F,2,FALSE),0)</f>
        <v>3</v>
      </c>
      <c r="E3" s="6">
        <f>IFERROR(VLOOKUP(A3,'311 Count Columns'!$G:$H,2,FALSE),0)</f>
        <v>0</v>
      </c>
      <c r="F3" s="6">
        <f>IFERROR(VLOOKUP(A3,'311 Count Columns'!$I:$J,2,FALSE),0)</f>
        <v>0</v>
      </c>
      <c r="G3" s="6">
        <f>IFERROR(VLOOKUP(A3,'311 Count Columns'!$K:$L,2,FALSE),0)</f>
        <v>0</v>
      </c>
      <c r="H3" s="6">
        <f>IFERROR(VLOOKUP(A3,'311 Count Columns'!$M:$N,2,FALSE),0)</f>
        <v>2</v>
      </c>
      <c r="I3" s="6">
        <f>IFERROR(VLOOKUP(A3,'311 Count Columns'!$O:$P,2,FALSE),0)</f>
        <v>0</v>
      </c>
      <c r="J3" s="7">
        <f>SUM(B3:I3)</f>
        <v>5</v>
      </c>
    </row>
    <row r="4" spans="1:10" x14ac:dyDescent="0.25">
      <c r="A4" s="8">
        <v>5</v>
      </c>
      <c r="B4" s="6">
        <f>IFERROR(VLOOKUP(A4,'311 Count Columns'!$A:$B,2,FALSE),0)</f>
        <v>0</v>
      </c>
      <c r="C4" s="6">
        <f>IFERROR(VLOOKUP(A4,'311 Count Columns'!$C:$D,2,FALSE),0)</f>
        <v>0</v>
      </c>
      <c r="D4" s="6">
        <f>IFERROR(VLOOKUP(A4,'311 Count Columns'!$E:$F,2,FALSE),0)</f>
        <v>2</v>
      </c>
      <c r="E4" s="6">
        <f>IFERROR(VLOOKUP(A4,'311 Count Columns'!$G:$H,2,FALSE),0)</f>
        <v>0</v>
      </c>
      <c r="F4" s="6">
        <f>IFERROR(VLOOKUP(A4,'311 Count Columns'!$I:$J,2,FALSE),0)</f>
        <v>0</v>
      </c>
      <c r="G4" s="6">
        <f>IFERROR(VLOOKUP(A4,'311 Count Columns'!$K:$L,2,FALSE),0)</f>
        <v>0</v>
      </c>
      <c r="H4" s="6">
        <f>IFERROR(VLOOKUP(A4,'311 Count Columns'!$M:$N,2,FALSE),0)</f>
        <v>0</v>
      </c>
      <c r="I4" s="6">
        <f>IFERROR(VLOOKUP(A4,'311 Count Columns'!$O:$P,2,FALSE),0)</f>
        <v>0</v>
      </c>
      <c r="J4" s="7">
        <f t="shared" ref="J4:J67" si="0">SUM(B4:I4)</f>
        <v>2</v>
      </c>
    </row>
    <row r="5" spans="1:10" x14ac:dyDescent="0.25">
      <c r="A5" s="8">
        <v>6</v>
      </c>
      <c r="B5" s="6">
        <f>IFERROR(VLOOKUP(A5,'311 Count Columns'!$A:$B,2,FALSE),0)</f>
        <v>0</v>
      </c>
      <c r="C5" s="6">
        <f>IFERROR(VLOOKUP(A5,'311 Count Columns'!$C:$D,2,FALSE),0)</f>
        <v>0</v>
      </c>
      <c r="D5" s="6">
        <f>IFERROR(VLOOKUP(A5,'311 Count Columns'!$E:$F,2,FALSE),0)</f>
        <v>3</v>
      </c>
      <c r="E5" s="6">
        <f>IFERROR(VLOOKUP(A5,'311 Count Columns'!$G:$H,2,FALSE),0)</f>
        <v>0</v>
      </c>
      <c r="F5" s="6">
        <f>IFERROR(VLOOKUP(A5,'311 Count Columns'!$I:$J,2,FALSE),0)</f>
        <v>0</v>
      </c>
      <c r="G5" s="6">
        <f>IFERROR(VLOOKUP(A5,'311 Count Columns'!$K:$L,2,FALSE),0)</f>
        <v>0</v>
      </c>
      <c r="H5" s="6">
        <f>IFERROR(VLOOKUP(A5,'311 Count Columns'!$M:$N,2,FALSE),0)</f>
        <v>0</v>
      </c>
      <c r="I5" s="6">
        <f>IFERROR(VLOOKUP(A5,'311 Count Columns'!$O:$P,2,FALSE),0)</f>
        <v>0</v>
      </c>
      <c r="J5" s="7">
        <f t="shared" si="0"/>
        <v>3</v>
      </c>
    </row>
    <row r="6" spans="1:10" x14ac:dyDescent="0.25">
      <c r="A6" s="8">
        <v>7</v>
      </c>
      <c r="B6" s="6">
        <f>IFERROR(VLOOKUP(A6,'311 Count Columns'!$A:$B,2,FALSE),0)</f>
        <v>1</v>
      </c>
      <c r="C6" s="6">
        <f>IFERROR(VLOOKUP(A6,'311 Count Columns'!$C:$D,2,FALSE),0)</f>
        <v>0</v>
      </c>
      <c r="D6" s="6">
        <f>IFERROR(VLOOKUP(A6,'311 Count Columns'!$E:$F,2,FALSE),0)</f>
        <v>4</v>
      </c>
      <c r="E6" s="6">
        <f>IFERROR(VLOOKUP(A6,'311 Count Columns'!$G:$H,2,FALSE),0)</f>
        <v>0</v>
      </c>
      <c r="F6" s="6">
        <f>IFERROR(VLOOKUP(A6,'311 Count Columns'!$I:$J,2,FALSE),0)</f>
        <v>0</v>
      </c>
      <c r="G6" s="6">
        <f>IFERROR(VLOOKUP(A6,'311 Count Columns'!$K:$L,2,FALSE),0)</f>
        <v>0</v>
      </c>
      <c r="H6" s="6">
        <f>IFERROR(VLOOKUP(A6,'311 Count Columns'!$M:$N,2,FALSE),0)</f>
        <v>0</v>
      </c>
      <c r="I6" s="6">
        <f>IFERROR(VLOOKUP(A6,'311 Count Columns'!$O:$P,2,FALSE),0)</f>
        <v>0</v>
      </c>
      <c r="J6" s="7">
        <f t="shared" si="0"/>
        <v>5</v>
      </c>
    </row>
    <row r="7" spans="1:10" x14ac:dyDescent="0.25">
      <c r="A7" s="8">
        <v>9</v>
      </c>
      <c r="B7" s="6">
        <f>IFERROR(VLOOKUP(A7,'311 Count Columns'!$A:$B,2,FALSE),0)</f>
        <v>0</v>
      </c>
      <c r="C7" s="6">
        <f>IFERROR(VLOOKUP(A7,'311 Count Columns'!$C:$D,2,FALSE),0)</f>
        <v>0</v>
      </c>
      <c r="D7" s="6">
        <f>IFERROR(VLOOKUP(A7,'311 Count Columns'!$E:$F,2,FALSE),0)</f>
        <v>3</v>
      </c>
      <c r="E7" s="6">
        <f>IFERROR(VLOOKUP(A7,'311 Count Columns'!$G:$H,2,FALSE),0)</f>
        <v>0</v>
      </c>
      <c r="F7" s="6">
        <f>IFERROR(VLOOKUP(A7,'311 Count Columns'!$I:$J,2,FALSE),0)</f>
        <v>0</v>
      </c>
      <c r="G7" s="6">
        <f>IFERROR(VLOOKUP(A7,'311 Count Columns'!$K:$L,2,FALSE),0)</f>
        <v>0</v>
      </c>
      <c r="H7" s="6">
        <f>IFERROR(VLOOKUP(A7,'311 Count Columns'!$M:$N,2,FALSE),0)</f>
        <v>0</v>
      </c>
      <c r="I7" s="6">
        <f>IFERROR(VLOOKUP(A7,'311 Count Columns'!$O:$P,2,FALSE),0)</f>
        <v>0</v>
      </c>
      <c r="J7" s="7">
        <f t="shared" si="0"/>
        <v>3</v>
      </c>
    </row>
    <row r="8" spans="1:10" x14ac:dyDescent="0.25">
      <c r="A8" s="8">
        <v>10</v>
      </c>
      <c r="B8" s="6">
        <f>IFERROR(VLOOKUP(A8,'311 Count Columns'!$A:$B,2,FALSE),0)</f>
        <v>1</v>
      </c>
      <c r="C8" s="6">
        <f>IFERROR(VLOOKUP(A8,'311 Count Columns'!$C:$D,2,FALSE),0)</f>
        <v>0</v>
      </c>
      <c r="D8" s="6">
        <f>IFERROR(VLOOKUP(A8,'311 Count Columns'!$E:$F,2,FALSE),0)</f>
        <v>3</v>
      </c>
      <c r="E8" s="6">
        <f>IFERROR(VLOOKUP(A8,'311 Count Columns'!$G:$H,2,FALSE),0)</f>
        <v>0</v>
      </c>
      <c r="F8" s="6">
        <f>IFERROR(VLOOKUP(A8,'311 Count Columns'!$I:$J,2,FALSE),0)</f>
        <v>0</v>
      </c>
      <c r="G8" s="6">
        <f>IFERROR(VLOOKUP(A8,'311 Count Columns'!$K:$L,2,FALSE),0)</f>
        <v>0</v>
      </c>
      <c r="H8" s="6">
        <f>IFERROR(VLOOKUP(A8,'311 Count Columns'!$M:$N,2,FALSE),0)</f>
        <v>0</v>
      </c>
      <c r="I8" s="6">
        <f>IFERROR(VLOOKUP(A8,'311 Count Columns'!$O:$P,2,FALSE),0)</f>
        <v>0</v>
      </c>
      <c r="J8" s="7">
        <f t="shared" si="0"/>
        <v>4</v>
      </c>
    </row>
    <row r="9" spans="1:10" x14ac:dyDescent="0.25">
      <c r="A9" s="8">
        <v>13</v>
      </c>
      <c r="B9" s="6">
        <f>IFERROR(VLOOKUP(A9,'311 Count Columns'!$A:$B,2,FALSE),0)</f>
        <v>0</v>
      </c>
      <c r="C9" s="6">
        <f>IFERROR(VLOOKUP(A9,'311 Count Columns'!$C:$D,2,FALSE),0)</f>
        <v>0</v>
      </c>
      <c r="D9" s="6">
        <f>IFERROR(VLOOKUP(A9,'311 Count Columns'!$E:$F,2,FALSE),0)</f>
        <v>6</v>
      </c>
      <c r="E9" s="6">
        <f>IFERROR(VLOOKUP(A9,'311 Count Columns'!$G:$H,2,FALSE),0)</f>
        <v>1</v>
      </c>
      <c r="F9" s="6">
        <f>IFERROR(VLOOKUP(A9,'311 Count Columns'!$I:$J,2,FALSE),0)</f>
        <v>0</v>
      </c>
      <c r="G9" s="6">
        <f>IFERROR(VLOOKUP(A9,'311 Count Columns'!$K:$L,2,FALSE),0)</f>
        <v>0</v>
      </c>
      <c r="H9" s="6">
        <f>IFERROR(VLOOKUP(A9,'311 Count Columns'!$M:$N,2,FALSE),0)</f>
        <v>1</v>
      </c>
      <c r="I9" s="6">
        <f>IFERROR(VLOOKUP(A9,'311 Count Columns'!$O:$P,2,FALSE),0)</f>
        <v>0</v>
      </c>
      <c r="J9" s="7">
        <f t="shared" si="0"/>
        <v>8</v>
      </c>
    </row>
    <row r="10" spans="1:10" x14ac:dyDescent="0.25">
      <c r="A10" s="8">
        <v>14</v>
      </c>
      <c r="B10" s="6">
        <f>IFERROR(VLOOKUP(A10,'311 Count Columns'!$A:$B,2,FALSE),0)</f>
        <v>0</v>
      </c>
      <c r="C10" s="6">
        <f>IFERROR(VLOOKUP(A10,'311 Count Columns'!$C:$D,2,FALSE),0)</f>
        <v>0</v>
      </c>
      <c r="D10" s="6">
        <f>IFERROR(VLOOKUP(A10,'311 Count Columns'!$E:$F,2,FALSE),0)</f>
        <v>6</v>
      </c>
      <c r="E10" s="6">
        <f>IFERROR(VLOOKUP(A10,'311 Count Columns'!$G:$H,2,FALSE),0)</f>
        <v>0</v>
      </c>
      <c r="F10" s="6">
        <f>IFERROR(VLOOKUP(A10,'311 Count Columns'!$I:$J,2,FALSE),0)</f>
        <v>0</v>
      </c>
      <c r="G10" s="6">
        <f>IFERROR(VLOOKUP(A10,'311 Count Columns'!$K:$L,2,FALSE),0)</f>
        <v>0</v>
      </c>
      <c r="H10" s="6">
        <f>IFERROR(VLOOKUP(A10,'311 Count Columns'!$M:$N,2,FALSE),0)</f>
        <v>0</v>
      </c>
      <c r="I10" s="6">
        <f>IFERROR(VLOOKUP(A10,'311 Count Columns'!$O:$P,2,FALSE),0)</f>
        <v>0</v>
      </c>
      <c r="J10" s="7">
        <f t="shared" si="0"/>
        <v>6</v>
      </c>
    </row>
    <row r="11" spans="1:10" x14ac:dyDescent="0.25">
      <c r="A11" s="8">
        <v>17</v>
      </c>
      <c r="B11" s="6">
        <f>IFERROR(VLOOKUP(A11,'311 Count Columns'!$A:$B,2,FALSE),0)</f>
        <v>0</v>
      </c>
      <c r="C11" s="6">
        <f>IFERROR(VLOOKUP(A11,'311 Count Columns'!$C:$D,2,FALSE),0)</f>
        <v>0</v>
      </c>
      <c r="D11" s="6">
        <f>IFERROR(VLOOKUP(A11,'311 Count Columns'!$E:$F,2,FALSE),0)</f>
        <v>0</v>
      </c>
      <c r="E11" s="6">
        <f>IFERROR(VLOOKUP(A11,'311 Count Columns'!$G:$H,2,FALSE),0)</f>
        <v>0</v>
      </c>
      <c r="F11" s="6">
        <f>IFERROR(VLOOKUP(A11,'311 Count Columns'!$I:$J,2,FALSE),0)</f>
        <v>0</v>
      </c>
      <c r="G11" s="6">
        <f>IFERROR(VLOOKUP(A11,'311 Count Columns'!$K:$L,2,FALSE),0)</f>
        <v>0</v>
      </c>
      <c r="H11" s="6">
        <f>IFERROR(VLOOKUP(A11,'311 Count Columns'!$M:$N,2,FALSE),0)</f>
        <v>0</v>
      </c>
      <c r="I11" s="6">
        <f>IFERROR(VLOOKUP(A11,'311 Count Columns'!$O:$P,2,FALSE),0)</f>
        <v>0</v>
      </c>
      <c r="J11" s="7">
        <f t="shared" si="0"/>
        <v>0</v>
      </c>
    </row>
    <row r="12" spans="1:10" x14ac:dyDescent="0.25">
      <c r="A12" s="8">
        <v>18</v>
      </c>
      <c r="B12" s="6">
        <f>IFERROR(VLOOKUP(A12,'311 Count Columns'!$A:$B,2,FALSE),0)</f>
        <v>0</v>
      </c>
      <c r="C12" s="6">
        <f>IFERROR(VLOOKUP(A12,'311 Count Columns'!$C:$D,2,FALSE),0)</f>
        <v>1</v>
      </c>
      <c r="D12" s="6">
        <f>IFERROR(VLOOKUP(A12,'311 Count Columns'!$E:$F,2,FALSE),0)</f>
        <v>6</v>
      </c>
      <c r="E12" s="6">
        <f>IFERROR(VLOOKUP(A12,'311 Count Columns'!$G:$H,2,FALSE),0)</f>
        <v>0</v>
      </c>
      <c r="F12" s="6">
        <f>IFERROR(VLOOKUP(A12,'311 Count Columns'!$I:$J,2,FALSE),0)</f>
        <v>0</v>
      </c>
      <c r="G12" s="6">
        <f>IFERROR(VLOOKUP(A12,'311 Count Columns'!$K:$L,2,FALSE),0)</f>
        <v>0</v>
      </c>
      <c r="H12" s="6">
        <f>IFERROR(VLOOKUP(A12,'311 Count Columns'!$M:$N,2,FALSE),0)</f>
        <v>0</v>
      </c>
      <c r="I12" s="6">
        <f>IFERROR(VLOOKUP(A12,'311 Count Columns'!$O:$P,2,FALSE),0)</f>
        <v>0</v>
      </c>
      <c r="J12" s="7">
        <f t="shared" si="0"/>
        <v>7</v>
      </c>
    </row>
    <row r="13" spans="1:10" x14ac:dyDescent="0.25">
      <c r="A13" s="8">
        <v>19</v>
      </c>
      <c r="B13" s="6">
        <f>IFERROR(VLOOKUP(A13,'311 Count Columns'!$A:$B,2,FALSE),0)</f>
        <v>0</v>
      </c>
      <c r="C13" s="6">
        <f>IFERROR(VLOOKUP(A13,'311 Count Columns'!$C:$D,2,FALSE),0)</f>
        <v>0</v>
      </c>
      <c r="D13" s="6">
        <f>IFERROR(VLOOKUP(A13,'311 Count Columns'!$E:$F,2,FALSE),0)</f>
        <v>3</v>
      </c>
      <c r="E13" s="6">
        <f>IFERROR(VLOOKUP(A13,'311 Count Columns'!$G:$H,2,FALSE),0)</f>
        <v>0</v>
      </c>
      <c r="F13" s="6">
        <f>IFERROR(VLOOKUP(A13,'311 Count Columns'!$I:$J,2,FALSE),0)</f>
        <v>0</v>
      </c>
      <c r="G13" s="6">
        <f>IFERROR(VLOOKUP(A13,'311 Count Columns'!$K:$L,2,FALSE),0)</f>
        <v>0</v>
      </c>
      <c r="H13" s="6">
        <f>IFERROR(VLOOKUP(A13,'311 Count Columns'!$M:$N,2,FALSE),0)</f>
        <v>0</v>
      </c>
      <c r="I13" s="6">
        <f>IFERROR(VLOOKUP(A13,'311 Count Columns'!$O:$P,2,FALSE),0)</f>
        <v>0</v>
      </c>
      <c r="J13" s="7">
        <f t="shared" si="0"/>
        <v>3</v>
      </c>
    </row>
    <row r="14" spans="1:10" x14ac:dyDescent="0.25">
      <c r="A14" s="8">
        <v>20</v>
      </c>
      <c r="B14" s="6">
        <f>IFERROR(VLOOKUP(A14,'311 Count Columns'!$A:$B,2,FALSE),0)</f>
        <v>0</v>
      </c>
      <c r="C14" s="6">
        <f>IFERROR(VLOOKUP(A14,'311 Count Columns'!$C:$D,2,FALSE),0)</f>
        <v>0</v>
      </c>
      <c r="D14" s="6">
        <f>IFERROR(VLOOKUP(A14,'311 Count Columns'!$E:$F,2,FALSE),0)</f>
        <v>2</v>
      </c>
      <c r="E14" s="6">
        <f>IFERROR(VLOOKUP(A14,'311 Count Columns'!$G:$H,2,FALSE),0)</f>
        <v>0</v>
      </c>
      <c r="F14" s="6">
        <f>IFERROR(VLOOKUP(A14,'311 Count Columns'!$I:$J,2,FALSE),0)</f>
        <v>0</v>
      </c>
      <c r="G14" s="6">
        <f>IFERROR(VLOOKUP(A14,'311 Count Columns'!$K:$L,2,FALSE),0)</f>
        <v>0</v>
      </c>
      <c r="H14" s="6">
        <f>IFERROR(VLOOKUP(A14,'311 Count Columns'!$M:$N,2,FALSE),0)</f>
        <v>0</v>
      </c>
      <c r="I14" s="6">
        <f>IFERROR(VLOOKUP(A14,'311 Count Columns'!$O:$P,2,FALSE),0)</f>
        <v>0</v>
      </c>
      <c r="J14" s="7">
        <f t="shared" si="0"/>
        <v>2</v>
      </c>
    </row>
    <row r="15" spans="1:10" x14ac:dyDescent="0.25">
      <c r="A15" s="8">
        <v>22</v>
      </c>
      <c r="B15" s="6">
        <f>IFERROR(VLOOKUP(A15,'311 Count Columns'!$A:$B,2,FALSE),0)</f>
        <v>0</v>
      </c>
      <c r="C15" s="6">
        <f>IFERROR(VLOOKUP(A15,'311 Count Columns'!$C:$D,2,FALSE),0)</f>
        <v>0</v>
      </c>
      <c r="D15" s="6">
        <f>IFERROR(VLOOKUP(A15,'311 Count Columns'!$E:$F,2,FALSE),0)</f>
        <v>0</v>
      </c>
      <c r="E15" s="6">
        <f>IFERROR(VLOOKUP(A15,'311 Count Columns'!$G:$H,2,FALSE),0)</f>
        <v>0</v>
      </c>
      <c r="F15" s="6">
        <f>IFERROR(VLOOKUP(A15,'311 Count Columns'!$I:$J,2,FALSE),0)</f>
        <v>0</v>
      </c>
      <c r="G15" s="6">
        <f>IFERROR(VLOOKUP(A15,'311 Count Columns'!$K:$L,2,FALSE),0)</f>
        <v>0</v>
      </c>
      <c r="H15" s="6">
        <f>IFERROR(VLOOKUP(A15,'311 Count Columns'!$M:$N,2,FALSE),0)</f>
        <v>0</v>
      </c>
      <c r="I15" s="6">
        <f>IFERROR(VLOOKUP(A15,'311 Count Columns'!$O:$P,2,FALSE),0)</f>
        <v>0</v>
      </c>
      <c r="J15" s="7">
        <f t="shared" si="0"/>
        <v>0</v>
      </c>
    </row>
    <row r="16" spans="1:10" x14ac:dyDescent="0.25">
      <c r="A16" s="8">
        <v>23</v>
      </c>
      <c r="B16" s="6">
        <f>IFERROR(VLOOKUP(A16,'311 Count Columns'!$A:$B,2,FALSE),0)</f>
        <v>0</v>
      </c>
      <c r="C16" s="6">
        <f>IFERROR(VLOOKUP(A16,'311 Count Columns'!$C:$D,2,FALSE),0)</f>
        <v>0</v>
      </c>
      <c r="D16" s="6">
        <f>IFERROR(VLOOKUP(A16,'311 Count Columns'!$E:$F,2,FALSE),0)</f>
        <v>4</v>
      </c>
      <c r="E16" s="6">
        <f>IFERROR(VLOOKUP(A16,'311 Count Columns'!$G:$H,2,FALSE),0)</f>
        <v>0</v>
      </c>
      <c r="F16" s="6">
        <f>IFERROR(VLOOKUP(A16,'311 Count Columns'!$I:$J,2,FALSE),0)</f>
        <v>0</v>
      </c>
      <c r="G16" s="6">
        <f>IFERROR(VLOOKUP(A16,'311 Count Columns'!$K:$L,2,FALSE),0)</f>
        <v>0</v>
      </c>
      <c r="H16" s="6">
        <f>IFERROR(VLOOKUP(A16,'311 Count Columns'!$M:$N,2,FALSE),0)</f>
        <v>0</v>
      </c>
      <c r="I16" s="6">
        <f>IFERROR(VLOOKUP(A16,'311 Count Columns'!$O:$P,2,FALSE),0)</f>
        <v>0</v>
      </c>
      <c r="J16" s="7">
        <f t="shared" si="0"/>
        <v>4</v>
      </c>
    </row>
    <row r="17" spans="1:10" x14ac:dyDescent="0.25">
      <c r="A17" s="8">
        <v>24</v>
      </c>
      <c r="B17" s="6">
        <f>IFERROR(VLOOKUP(A17,'311 Count Columns'!$A:$B,2,FALSE),0)</f>
        <v>0</v>
      </c>
      <c r="C17" s="6">
        <f>IFERROR(VLOOKUP(A17,'311 Count Columns'!$C:$D,2,FALSE),0)</f>
        <v>0</v>
      </c>
      <c r="D17" s="6">
        <f>IFERROR(VLOOKUP(A17,'311 Count Columns'!$E:$F,2,FALSE),0)</f>
        <v>6</v>
      </c>
      <c r="E17" s="6">
        <f>IFERROR(VLOOKUP(A17,'311 Count Columns'!$G:$H,2,FALSE),0)</f>
        <v>0</v>
      </c>
      <c r="F17" s="6">
        <f>IFERROR(VLOOKUP(A17,'311 Count Columns'!$I:$J,2,FALSE),0)</f>
        <v>0</v>
      </c>
      <c r="G17" s="6">
        <f>IFERROR(VLOOKUP(A17,'311 Count Columns'!$K:$L,2,FALSE),0)</f>
        <v>1</v>
      </c>
      <c r="H17" s="6">
        <f>IFERROR(VLOOKUP(A17,'311 Count Columns'!$M:$N,2,FALSE),0)</f>
        <v>0</v>
      </c>
      <c r="I17" s="6">
        <f>IFERROR(VLOOKUP(A17,'311 Count Columns'!$O:$P,2,FALSE),0)</f>
        <v>0</v>
      </c>
      <c r="J17" s="7">
        <f t="shared" si="0"/>
        <v>7</v>
      </c>
    </row>
    <row r="18" spans="1:10" x14ac:dyDescent="0.25">
      <c r="A18" s="8">
        <v>25</v>
      </c>
      <c r="B18" s="6">
        <f>IFERROR(VLOOKUP(A18,'311 Count Columns'!$A:$B,2,FALSE),0)</f>
        <v>0</v>
      </c>
      <c r="C18" s="6">
        <f>IFERROR(VLOOKUP(A18,'311 Count Columns'!$C:$D,2,FALSE),0)</f>
        <v>0</v>
      </c>
      <c r="D18" s="6">
        <f>IFERROR(VLOOKUP(A18,'311 Count Columns'!$E:$F,2,FALSE),0)</f>
        <v>3</v>
      </c>
      <c r="E18" s="6">
        <f>IFERROR(VLOOKUP(A18,'311 Count Columns'!$G:$H,2,FALSE),0)</f>
        <v>0</v>
      </c>
      <c r="F18" s="6">
        <f>IFERROR(VLOOKUP(A18,'311 Count Columns'!$I:$J,2,FALSE),0)</f>
        <v>0</v>
      </c>
      <c r="G18" s="6">
        <f>IFERROR(VLOOKUP(A18,'311 Count Columns'!$K:$L,2,FALSE),0)</f>
        <v>0</v>
      </c>
      <c r="H18" s="6">
        <f>IFERROR(VLOOKUP(A18,'311 Count Columns'!$M:$N,2,FALSE),0)</f>
        <v>0</v>
      </c>
      <c r="I18" s="6">
        <f>IFERROR(VLOOKUP(A18,'311 Count Columns'!$O:$P,2,FALSE),0)</f>
        <v>0</v>
      </c>
      <c r="J18" s="7">
        <f t="shared" si="0"/>
        <v>3</v>
      </c>
    </row>
    <row r="19" spans="1:10" x14ac:dyDescent="0.25">
      <c r="A19" s="8">
        <v>26</v>
      </c>
      <c r="B19" s="6">
        <f>IFERROR(VLOOKUP(A19,'311 Count Columns'!$A:$B,2,FALSE),0)</f>
        <v>1</v>
      </c>
      <c r="C19" s="6">
        <f>IFERROR(VLOOKUP(A19,'311 Count Columns'!$C:$D,2,FALSE),0)</f>
        <v>0</v>
      </c>
      <c r="D19" s="6">
        <f>IFERROR(VLOOKUP(A19,'311 Count Columns'!$E:$F,2,FALSE),0)</f>
        <v>0</v>
      </c>
      <c r="E19" s="6">
        <f>IFERROR(VLOOKUP(A19,'311 Count Columns'!$G:$H,2,FALSE),0)</f>
        <v>0</v>
      </c>
      <c r="F19" s="6">
        <f>IFERROR(VLOOKUP(A19,'311 Count Columns'!$I:$J,2,FALSE),0)</f>
        <v>0</v>
      </c>
      <c r="G19" s="6">
        <f>IFERROR(VLOOKUP(A19,'311 Count Columns'!$K:$L,2,FALSE),0)</f>
        <v>0</v>
      </c>
      <c r="H19" s="6">
        <f>IFERROR(VLOOKUP(A19,'311 Count Columns'!$M:$N,2,FALSE),0)</f>
        <v>0</v>
      </c>
      <c r="I19" s="6">
        <f>IFERROR(VLOOKUP(A19,'311 Count Columns'!$O:$P,2,FALSE),0)</f>
        <v>0</v>
      </c>
      <c r="J19" s="7">
        <f t="shared" si="0"/>
        <v>1</v>
      </c>
    </row>
    <row r="20" spans="1:10" x14ac:dyDescent="0.25">
      <c r="A20" s="8">
        <v>28</v>
      </c>
      <c r="B20" s="6">
        <f>IFERROR(VLOOKUP(A20,'311 Count Columns'!$A:$B,2,FALSE),0)</f>
        <v>0</v>
      </c>
      <c r="C20" s="6">
        <f>IFERROR(VLOOKUP(A20,'311 Count Columns'!$C:$D,2,FALSE),0)</f>
        <v>0</v>
      </c>
      <c r="D20" s="6">
        <f>IFERROR(VLOOKUP(A20,'311 Count Columns'!$E:$F,2,FALSE),0)</f>
        <v>11</v>
      </c>
      <c r="E20" s="6">
        <f>IFERROR(VLOOKUP(A20,'311 Count Columns'!$G:$H,2,FALSE),0)</f>
        <v>0</v>
      </c>
      <c r="F20" s="6">
        <f>IFERROR(VLOOKUP(A20,'311 Count Columns'!$I:$J,2,FALSE),0)</f>
        <v>0</v>
      </c>
      <c r="G20" s="6">
        <f>IFERROR(VLOOKUP(A20,'311 Count Columns'!$K:$L,2,FALSE),0)</f>
        <v>0</v>
      </c>
      <c r="H20" s="6">
        <f>IFERROR(VLOOKUP(A20,'311 Count Columns'!$M:$N,2,FALSE),0)</f>
        <v>0</v>
      </c>
      <c r="I20" s="6">
        <f>IFERROR(VLOOKUP(A20,'311 Count Columns'!$O:$P,2,FALSE),0)</f>
        <v>0</v>
      </c>
      <c r="J20" s="7">
        <f t="shared" si="0"/>
        <v>11</v>
      </c>
    </row>
    <row r="21" spans="1:10" x14ac:dyDescent="0.25">
      <c r="A21" s="8">
        <v>30</v>
      </c>
      <c r="B21" s="6">
        <f>IFERROR(VLOOKUP(A21,'311 Count Columns'!$A:$B,2,FALSE),0)</f>
        <v>0</v>
      </c>
      <c r="C21" s="6">
        <f>IFERROR(VLOOKUP(A21,'311 Count Columns'!$C:$D,2,FALSE),0)</f>
        <v>0</v>
      </c>
      <c r="D21" s="6">
        <f>IFERROR(VLOOKUP(A21,'311 Count Columns'!$E:$F,2,FALSE),0)</f>
        <v>21</v>
      </c>
      <c r="E21" s="6">
        <f>IFERROR(VLOOKUP(A21,'311 Count Columns'!$G:$H,2,FALSE),0)</f>
        <v>0</v>
      </c>
      <c r="F21" s="6">
        <f>IFERROR(VLOOKUP(A21,'311 Count Columns'!$I:$J,2,FALSE),0)</f>
        <v>0</v>
      </c>
      <c r="G21" s="6">
        <f>IFERROR(VLOOKUP(A21,'311 Count Columns'!$K:$L,2,FALSE),0)</f>
        <v>0</v>
      </c>
      <c r="H21" s="6">
        <f>IFERROR(VLOOKUP(A21,'311 Count Columns'!$M:$N,2,FALSE),0)</f>
        <v>1</v>
      </c>
      <c r="I21" s="6">
        <f>IFERROR(VLOOKUP(A21,'311 Count Columns'!$O:$P,2,FALSE),0)</f>
        <v>0</v>
      </c>
      <c r="J21" s="7">
        <f t="shared" si="0"/>
        <v>22</v>
      </c>
    </row>
    <row r="22" spans="1:10" x14ac:dyDescent="0.25">
      <c r="A22" s="8">
        <v>32</v>
      </c>
      <c r="B22" s="6">
        <f>IFERROR(VLOOKUP(A22,'311 Count Columns'!$A:$B,2,FALSE),0)</f>
        <v>0</v>
      </c>
      <c r="C22" s="6">
        <f>IFERROR(VLOOKUP(A22,'311 Count Columns'!$C:$D,2,FALSE),0)</f>
        <v>0</v>
      </c>
      <c r="D22" s="6">
        <f>IFERROR(VLOOKUP(A22,'311 Count Columns'!$E:$F,2,FALSE),0)</f>
        <v>12</v>
      </c>
      <c r="E22" s="6">
        <f>IFERROR(VLOOKUP(A22,'311 Count Columns'!$G:$H,2,FALSE),0)</f>
        <v>0</v>
      </c>
      <c r="F22" s="6">
        <f>IFERROR(VLOOKUP(A22,'311 Count Columns'!$I:$J,2,FALSE),0)</f>
        <v>0</v>
      </c>
      <c r="G22" s="6">
        <f>IFERROR(VLOOKUP(A22,'311 Count Columns'!$K:$L,2,FALSE),0)</f>
        <v>1</v>
      </c>
      <c r="H22" s="6">
        <f>IFERROR(VLOOKUP(A22,'311 Count Columns'!$M:$N,2,FALSE),0)</f>
        <v>0</v>
      </c>
      <c r="I22" s="6">
        <f>IFERROR(VLOOKUP(A22,'311 Count Columns'!$O:$P,2,FALSE),0)</f>
        <v>0</v>
      </c>
      <c r="J22" s="7">
        <f t="shared" si="0"/>
        <v>13</v>
      </c>
    </row>
    <row r="23" spans="1:10" x14ac:dyDescent="0.25">
      <c r="A23" s="8">
        <v>33</v>
      </c>
      <c r="B23" s="6">
        <f>IFERROR(VLOOKUP(A23,'311 Count Columns'!$A:$B,2,FALSE),0)</f>
        <v>0</v>
      </c>
      <c r="C23" s="6">
        <f>IFERROR(VLOOKUP(A23,'311 Count Columns'!$C:$D,2,FALSE),0)</f>
        <v>0</v>
      </c>
      <c r="D23" s="6">
        <f>IFERROR(VLOOKUP(A23,'311 Count Columns'!$E:$F,2,FALSE),0)</f>
        <v>6</v>
      </c>
      <c r="E23" s="6">
        <f>IFERROR(VLOOKUP(A23,'311 Count Columns'!$G:$H,2,FALSE),0)</f>
        <v>0</v>
      </c>
      <c r="F23" s="6">
        <f>IFERROR(VLOOKUP(A23,'311 Count Columns'!$I:$J,2,FALSE),0)</f>
        <v>0</v>
      </c>
      <c r="G23" s="6">
        <f>IFERROR(VLOOKUP(A23,'311 Count Columns'!$K:$L,2,FALSE),0)</f>
        <v>0</v>
      </c>
      <c r="H23" s="6">
        <f>IFERROR(VLOOKUP(A23,'311 Count Columns'!$M:$N,2,FALSE),0)</f>
        <v>0</v>
      </c>
      <c r="I23" s="6">
        <f>IFERROR(VLOOKUP(A23,'311 Count Columns'!$O:$P,2,FALSE),0)</f>
        <v>0</v>
      </c>
      <c r="J23" s="7">
        <f t="shared" si="0"/>
        <v>6</v>
      </c>
    </row>
    <row r="24" spans="1:10" x14ac:dyDescent="0.25">
      <c r="A24" s="8">
        <v>34</v>
      </c>
      <c r="B24" s="6">
        <f>IFERROR(VLOOKUP(A24,'311 Count Columns'!$A:$B,2,FALSE),0)</f>
        <v>1</v>
      </c>
      <c r="C24" s="6">
        <f>IFERROR(VLOOKUP(A24,'311 Count Columns'!$C:$D,2,FALSE),0)</f>
        <v>0</v>
      </c>
      <c r="D24" s="6">
        <f>IFERROR(VLOOKUP(A24,'311 Count Columns'!$E:$F,2,FALSE),0)</f>
        <v>10</v>
      </c>
      <c r="E24" s="6">
        <f>IFERROR(VLOOKUP(A24,'311 Count Columns'!$G:$H,2,FALSE),0)</f>
        <v>0</v>
      </c>
      <c r="F24" s="6">
        <f>IFERROR(VLOOKUP(A24,'311 Count Columns'!$I:$J,2,FALSE),0)</f>
        <v>0</v>
      </c>
      <c r="G24" s="6">
        <f>IFERROR(VLOOKUP(A24,'311 Count Columns'!$K:$L,2,FALSE),0)</f>
        <v>1</v>
      </c>
      <c r="H24" s="6">
        <f>IFERROR(VLOOKUP(A24,'311 Count Columns'!$M:$N,2,FALSE),0)</f>
        <v>1</v>
      </c>
      <c r="I24" s="6">
        <f>IFERROR(VLOOKUP(A24,'311 Count Columns'!$O:$P,2,FALSE),0)</f>
        <v>0</v>
      </c>
      <c r="J24" s="7">
        <f t="shared" si="0"/>
        <v>13</v>
      </c>
    </row>
    <row r="25" spans="1:10" x14ac:dyDescent="0.25">
      <c r="A25" s="8">
        <v>40</v>
      </c>
      <c r="B25" s="6">
        <f>IFERROR(VLOOKUP(A25,'311 Count Columns'!$A:$B,2,FALSE),0)</f>
        <v>0</v>
      </c>
      <c r="C25" s="6">
        <f>IFERROR(VLOOKUP(A25,'311 Count Columns'!$C:$D,2,FALSE),0)</f>
        <v>0</v>
      </c>
      <c r="D25" s="6">
        <f>IFERROR(VLOOKUP(A25,'311 Count Columns'!$E:$F,2,FALSE),0)</f>
        <v>8</v>
      </c>
      <c r="E25" s="6">
        <f>IFERROR(VLOOKUP(A25,'311 Count Columns'!$G:$H,2,FALSE),0)</f>
        <v>0</v>
      </c>
      <c r="F25" s="6">
        <f>IFERROR(VLOOKUP(A25,'311 Count Columns'!$I:$J,2,FALSE),0)</f>
        <v>0</v>
      </c>
      <c r="G25" s="6">
        <f>IFERROR(VLOOKUP(A25,'311 Count Columns'!$K:$L,2,FALSE),0)</f>
        <v>0</v>
      </c>
      <c r="H25" s="6">
        <f>IFERROR(VLOOKUP(A25,'311 Count Columns'!$M:$N,2,FALSE),0)</f>
        <v>2</v>
      </c>
      <c r="I25" s="6">
        <f>IFERROR(VLOOKUP(A25,'311 Count Columns'!$O:$P,2,FALSE),0)</f>
        <v>0</v>
      </c>
      <c r="J25" s="7">
        <f t="shared" si="0"/>
        <v>10</v>
      </c>
    </row>
    <row r="26" spans="1:10" x14ac:dyDescent="0.25">
      <c r="A26" s="8">
        <v>41</v>
      </c>
      <c r="B26" s="6">
        <f>IFERROR(VLOOKUP(A26,'311 Count Columns'!$A:$B,2,FALSE),0)</f>
        <v>0</v>
      </c>
      <c r="C26" s="6">
        <f>IFERROR(VLOOKUP(A26,'311 Count Columns'!$C:$D,2,FALSE),0)</f>
        <v>0</v>
      </c>
      <c r="D26" s="6">
        <f>IFERROR(VLOOKUP(A26,'311 Count Columns'!$E:$F,2,FALSE),0)</f>
        <v>4</v>
      </c>
      <c r="E26" s="6">
        <f>IFERROR(VLOOKUP(A26,'311 Count Columns'!$G:$H,2,FALSE),0)</f>
        <v>0</v>
      </c>
      <c r="F26" s="6">
        <f>IFERROR(VLOOKUP(A26,'311 Count Columns'!$I:$J,2,FALSE),0)</f>
        <v>0</v>
      </c>
      <c r="G26" s="6">
        <f>IFERROR(VLOOKUP(A26,'311 Count Columns'!$K:$L,2,FALSE),0)</f>
        <v>0</v>
      </c>
      <c r="H26" s="6">
        <f>IFERROR(VLOOKUP(A26,'311 Count Columns'!$M:$N,2,FALSE),0)</f>
        <v>0</v>
      </c>
      <c r="I26" s="6">
        <f>IFERROR(VLOOKUP(A26,'311 Count Columns'!$O:$P,2,FALSE),0)</f>
        <v>0</v>
      </c>
      <c r="J26" s="7">
        <f t="shared" si="0"/>
        <v>4</v>
      </c>
    </row>
    <row r="27" spans="1:10" x14ac:dyDescent="0.25">
      <c r="A27" s="8">
        <v>42</v>
      </c>
      <c r="B27" s="6">
        <f>IFERROR(VLOOKUP(A27,'311 Count Columns'!$A:$B,2,FALSE),0)</f>
        <v>0</v>
      </c>
      <c r="C27" s="6">
        <f>IFERROR(VLOOKUP(A27,'311 Count Columns'!$C:$D,2,FALSE),0)</f>
        <v>0</v>
      </c>
      <c r="D27" s="6">
        <f>IFERROR(VLOOKUP(A27,'311 Count Columns'!$E:$F,2,FALSE),0)</f>
        <v>194</v>
      </c>
      <c r="E27" s="6">
        <f>IFERROR(VLOOKUP(A27,'311 Count Columns'!$G:$H,2,FALSE),0)</f>
        <v>0</v>
      </c>
      <c r="F27" s="6">
        <f>IFERROR(VLOOKUP(A27,'311 Count Columns'!$I:$J,2,FALSE),0)</f>
        <v>0</v>
      </c>
      <c r="G27" s="6">
        <f>IFERROR(VLOOKUP(A27,'311 Count Columns'!$K:$L,2,FALSE),0)</f>
        <v>1</v>
      </c>
      <c r="H27" s="6">
        <f>IFERROR(VLOOKUP(A27,'311 Count Columns'!$M:$N,2,FALSE),0)</f>
        <v>0</v>
      </c>
      <c r="I27" s="6">
        <f>IFERROR(VLOOKUP(A27,'311 Count Columns'!$O:$P,2,FALSE),0)</f>
        <v>0</v>
      </c>
      <c r="J27" s="7">
        <f t="shared" si="0"/>
        <v>195</v>
      </c>
    </row>
    <row r="28" spans="1:10" x14ac:dyDescent="0.25">
      <c r="A28" s="8">
        <v>43</v>
      </c>
      <c r="B28" s="6">
        <f>IFERROR(VLOOKUP(A28,'311 Count Columns'!$A:$B,2,FALSE),0)</f>
        <v>0</v>
      </c>
      <c r="C28" s="6">
        <f>IFERROR(VLOOKUP(A28,'311 Count Columns'!$C:$D,2,FALSE),0)</f>
        <v>0</v>
      </c>
      <c r="D28" s="6">
        <f>IFERROR(VLOOKUP(A28,'311 Count Columns'!$E:$F,2,FALSE),0)</f>
        <v>33</v>
      </c>
      <c r="E28" s="6">
        <f>IFERROR(VLOOKUP(A28,'311 Count Columns'!$G:$H,2,FALSE),0)</f>
        <v>0</v>
      </c>
      <c r="F28" s="6">
        <f>IFERROR(VLOOKUP(A28,'311 Count Columns'!$I:$J,2,FALSE),0)</f>
        <v>0</v>
      </c>
      <c r="G28" s="6">
        <f>IFERROR(VLOOKUP(A28,'311 Count Columns'!$K:$L,2,FALSE),0)</f>
        <v>2</v>
      </c>
      <c r="H28" s="6">
        <f>IFERROR(VLOOKUP(A28,'311 Count Columns'!$M:$N,2,FALSE),0)</f>
        <v>0</v>
      </c>
      <c r="I28" s="6">
        <f>IFERROR(VLOOKUP(A28,'311 Count Columns'!$O:$P,2,FALSE),0)</f>
        <v>0</v>
      </c>
      <c r="J28" s="7">
        <f t="shared" si="0"/>
        <v>35</v>
      </c>
    </row>
    <row r="29" spans="1:10" x14ac:dyDescent="0.25">
      <c r="A29" s="8">
        <v>44</v>
      </c>
      <c r="B29" s="6">
        <f>IFERROR(VLOOKUP(A29,'311 Count Columns'!$A:$B,2,FALSE),0)</f>
        <v>1</v>
      </c>
      <c r="C29" s="6">
        <f>IFERROR(VLOOKUP(A29,'311 Count Columns'!$C:$D,2,FALSE),0)</f>
        <v>0</v>
      </c>
      <c r="D29" s="6">
        <f>IFERROR(VLOOKUP(A29,'311 Count Columns'!$E:$F,2,FALSE),0)</f>
        <v>12</v>
      </c>
      <c r="E29" s="6">
        <f>IFERROR(VLOOKUP(A29,'311 Count Columns'!$G:$H,2,FALSE),0)</f>
        <v>0</v>
      </c>
      <c r="F29" s="6">
        <f>IFERROR(VLOOKUP(A29,'311 Count Columns'!$I:$J,2,FALSE),0)</f>
        <v>0</v>
      </c>
      <c r="G29" s="6">
        <f>IFERROR(VLOOKUP(A29,'311 Count Columns'!$K:$L,2,FALSE),0)</f>
        <v>0</v>
      </c>
      <c r="H29" s="6">
        <f>IFERROR(VLOOKUP(A29,'311 Count Columns'!$M:$N,2,FALSE),0)</f>
        <v>0</v>
      </c>
      <c r="I29" s="6">
        <f>IFERROR(VLOOKUP(A29,'311 Count Columns'!$O:$P,2,FALSE),0)</f>
        <v>0</v>
      </c>
      <c r="J29" s="7">
        <f t="shared" si="0"/>
        <v>13</v>
      </c>
    </row>
    <row r="30" spans="1:10" x14ac:dyDescent="0.25">
      <c r="A30" s="8">
        <v>45</v>
      </c>
      <c r="B30" s="6">
        <f>IFERROR(VLOOKUP(A30,'311 Count Columns'!$A:$B,2,FALSE),0)</f>
        <v>0</v>
      </c>
      <c r="C30" s="6">
        <f>IFERROR(VLOOKUP(A30,'311 Count Columns'!$C:$D,2,FALSE),0)</f>
        <v>0</v>
      </c>
      <c r="D30" s="6">
        <f>IFERROR(VLOOKUP(A30,'311 Count Columns'!$E:$F,2,FALSE),0)</f>
        <v>5</v>
      </c>
      <c r="E30" s="6">
        <f>IFERROR(VLOOKUP(A30,'311 Count Columns'!$G:$H,2,FALSE),0)</f>
        <v>0</v>
      </c>
      <c r="F30" s="6">
        <f>IFERROR(VLOOKUP(A30,'311 Count Columns'!$I:$J,2,FALSE),0)</f>
        <v>0</v>
      </c>
      <c r="G30" s="6">
        <f>IFERROR(VLOOKUP(A30,'311 Count Columns'!$K:$L,2,FALSE),0)</f>
        <v>0</v>
      </c>
      <c r="H30" s="6">
        <f>IFERROR(VLOOKUP(A30,'311 Count Columns'!$M:$N,2,FALSE),0)</f>
        <v>0</v>
      </c>
      <c r="I30" s="6">
        <f>IFERROR(VLOOKUP(A30,'311 Count Columns'!$O:$P,2,FALSE),0)</f>
        <v>0</v>
      </c>
      <c r="J30" s="7">
        <f t="shared" si="0"/>
        <v>5</v>
      </c>
    </row>
    <row r="31" spans="1:10" x14ac:dyDescent="0.25">
      <c r="A31" s="8">
        <v>46</v>
      </c>
      <c r="B31" s="6">
        <f>IFERROR(VLOOKUP(A31,'311 Count Columns'!$A:$B,2,FALSE),0)</f>
        <v>0</v>
      </c>
      <c r="C31" s="6">
        <f>IFERROR(VLOOKUP(A31,'311 Count Columns'!$C:$D,2,FALSE),0)</f>
        <v>0</v>
      </c>
      <c r="D31" s="6">
        <f>IFERROR(VLOOKUP(A31,'311 Count Columns'!$E:$F,2,FALSE),0)</f>
        <v>20</v>
      </c>
      <c r="E31" s="6">
        <f>IFERROR(VLOOKUP(A31,'311 Count Columns'!$G:$H,2,FALSE),0)</f>
        <v>0</v>
      </c>
      <c r="F31" s="6">
        <f>IFERROR(VLOOKUP(A31,'311 Count Columns'!$I:$J,2,FALSE),0)</f>
        <v>0</v>
      </c>
      <c r="G31" s="6">
        <f>IFERROR(VLOOKUP(A31,'311 Count Columns'!$K:$L,2,FALSE),0)</f>
        <v>2</v>
      </c>
      <c r="H31" s="6">
        <f>IFERROR(VLOOKUP(A31,'311 Count Columns'!$M:$N,2,FALSE),0)</f>
        <v>3</v>
      </c>
      <c r="I31" s="6">
        <f>IFERROR(VLOOKUP(A31,'311 Count Columns'!$O:$P,2,FALSE),0)</f>
        <v>0</v>
      </c>
      <c r="J31" s="7">
        <f t="shared" si="0"/>
        <v>25</v>
      </c>
    </row>
    <row r="32" spans="1:10" x14ac:dyDescent="0.25">
      <c r="A32" s="8">
        <v>47</v>
      </c>
      <c r="B32" s="6">
        <f>IFERROR(VLOOKUP(A32,'311 Count Columns'!$A:$B,2,FALSE),0)</f>
        <v>0</v>
      </c>
      <c r="C32" s="6">
        <f>IFERROR(VLOOKUP(A32,'311 Count Columns'!$C:$D,2,FALSE),0)</f>
        <v>0</v>
      </c>
      <c r="D32" s="6">
        <f>IFERROR(VLOOKUP(A32,'311 Count Columns'!$E:$F,2,FALSE),0)</f>
        <v>15</v>
      </c>
      <c r="E32" s="6">
        <f>IFERROR(VLOOKUP(A32,'311 Count Columns'!$G:$H,2,FALSE),0)</f>
        <v>0</v>
      </c>
      <c r="F32" s="6">
        <f>IFERROR(VLOOKUP(A32,'311 Count Columns'!$I:$J,2,FALSE),0)</f>
        <v>0</v>
      </c>
      <c r="G32" s="6">
        <f>IFERROR(VLOOKUP(A32,'311 Count Columns'!$K:$L,2,FALSE),0)</f>
        <v>2</v>
      </c>
      <c r="H32" s="6">
        <f>IFERROR(VLOOKUP(A32,'311 Count Columns'!$M:$N,2,FALSE),0)</f>
        <v>3</v>
      </c>
      <c r="I32" s="6">
        <f>IFERROR(VLOOKUP(A32,'311 Count Columns'!$O:$P,2,FALSE),0)</f>
        <v>0</v>
      </c>
      <c r="J32" s="7">
        <f t="shared" si="0"/>
        <v>20</v>
      </c>
    </row>
    <row r="33" spans="1:10" x14ac:dyDescent="0.25">
      <c r="A33" s="8">
        <v>48</v>
      </c>
      <c r="B33" s="6">
        <f>IFERROR(VLOOKUP(A33,'311 Count Columns'!$A:$B,2,FALSE),0)</f>
        <v>0</v>
      </c>
      <c r="C33" s="6">
        <f>IFERROR(VLOOKUP(A33,'311 Count Columns'!$C:$D,2,FALSE),0)</f>
        <v>0</v>
      </c>
      <c r="D33" s="6">
        <f>IFERROR(VLOOKUP(A33,'311 Count Columns'!$E:$F,2,FALSE),0)</f>
        <v>12</v>
      </c>
      <c r="E33" s="6">
        <f>IFERROR(VLOOKUP(A33,'311 Count Columns'!$G:$H,2,FALSE),0)</f>
        <v>0</v>
      </c>
      <c r="F33" s="6">
        <f>IFERROR(VLOOKUP(A33,'311 Count Columns'!$I:$J,2,FALSE),0)</f>
        <v>0</v>
      </c>
      <c r="G33" s="6">
        <f>IFERROR(VLOOKUP(A33,'311 Count Columns'!$K:$L,2,FALSE),0)</f>
        <v>0</v>
      </c>
      <c r="H33" s="6">
        <f>IFERROR(VLOOKUP(A33,'311 Count Columns'!$M:$N,2,FALSE),0)</f>
        <v>0</v>
      </c>
      <c r="I33" s="6">
        <f>IFERROR(VLOOKUP(A33,'311 Count Columns'!$O:$P,2,FALSE),0)</f>
        <v>0</v>
      </c>
      <c r="J33" s="7">
        <f t="shared" si="0"/>
        <v>12</v>
      </c>
    </row>
    <row r="34" spans="1:10" x14ac:dyDescent="0.25">
      <c r="A34" s="8">
        <v>49</v>
      </c>
      <c r="B34" s="6">
        <f>IFERROR(VLOOKUP(A34,'311 Count Columns'!$A:$B,2,FALSE),0)</f>
        <v>0</v>
      </c>
      <c r="C34" s="6">
        <f>IFERROR(VLOOKUP(A34,'311 Count Columns'!$C:$D,2,FALSE),0)</f>
        <v>0</v>
      </c>
      <c r="D34" s="6">
        <f>IFERROR(VLOOKUP(A34,'311 Count Columns'!$E:$F,2,FALSE),0)</f>
        <v>9</v>
      </c>
      <c r="E34" s="6">
        <f>IFERROR(VLOOKUP(A34,'311 Count Columns'!$G:$H,2,FALSE),0)</f>
        <v>0</v>
      </c>
      <c r="F34" s="6">
        <f>IFERROR(VLOOKUP(A34,'311 Count Columns'!$I:$J,2,FALSE),0)</f>
        <v>0</v>
      </c>
      <c r="G34" s="6">
        <f>IFERROR(VLOOKUP(A34,'311 Count Columns'!$K:$L,2,FALSE),0)</f>
        <v>0</v>
      </c>
      <c r="H34" s="6">
        <f>IFERROR(VLOOKUP(A34,'311 Count Columns'!$M:$N,2,FALSE),0)</f>
        <v>1</v>
      </c>
      <c r="I34" s="6">
        <f>IFERROR(VLOOKUP(A34,'311 Count Columns'!$O:$P,2,FALSE),0)</f>
        <v>0</v>
      </c>
      <c r="J34" s="7">
        <f t="shared" si="0"/>
        <v>10</v>
      </c>
    </row>
    <row r="35" spans="1:10" x14ac:dyDescent="0.25">
      <c r="A35" s="8">
        <v>50</v>
      </c>
      <c r="B35" s="6">
        <f>IFERROR(VLOOKUP(A35,'311 Count Columns'!$A:$B,2,FALSE),0)</f>
        <v>1</v>
      </c>
      <c r="C35" s="6">
        <f>IFERROR(VLOOKUP(A35,'311 Count Columns'!$C:$D,2,FALSE),0)</f>
        <v>0</v>
      </c>
      <c r="D35" s="6">
        <f>IFERROR(VLOOKUP(A35,'311 Count Columns'!$E:$F,2,FALSE),0)</f>
        <v>15</v>
      </c>
      <c r="E35" s="6">
        <f>IFERROR(VLOOKUP(A35,'311 Count Columns'!$G:$H,2,FALSE),0)</f>
        <v>0</v>
      </c>
      <c r="F35" s="6">
        <f>IFERROR(VLOOKUP(A35,'311 Count Columns'!$I:$J,2,FALSE),0)</f>
        <v>0</v>
      </c>
      <c r="G35" s="6">
        <f>IFERROR(VLOOKUP(A35,'311 Count Columns'!$K:$L,2,FALSE),0)</f>
        <v>0</v>
      </c>
      <c r="H35" s="6">
        <f>IFERROR(VLOOKUP(A35,'311 Count Columns'!$M:$N,2,FALSE),0)</f>
        <v>0</v>
      </c>
      <c r="I35" s="6">
        <f>IFERROR(VLOOKUP(A35,'311 Count Columns'!$O:$P,2,FALSE),0)</f>
        <v>0</v>
      </c>
      <c r="J35" s="7">
        <f t="shared" si="0"/>
        <v>16</v>
      </c>
    </row>
    <row r="36" spans="1:10" x14ac:dyDescent="0.25">
      <c r="A36" s="8">
        <v>52</v>
      </c>
      <c r="B36" s="6">
        <f>IFERROR(VLOOKUP(A36,'311 Count Columns'!$A:$B,2,FALSE),0)</f>
        <v>1</v>
      </c>
      <c r="C36" s="6">
        <f>IFERROR(VLOOKUP(A36,'311 Count Columns'!$C:$D,2,FALSE),0)</f>
        <v>0</v>
      </c>
      <c r="D36" s="6">
        <f>IFERROR(VLOOKUP(A36,'311 Count Columns'!$E:$F,2,FALSE),0)</f>
        <v>16</v>
      </c>
      <c r="E36" s="6">
        <f>IFERROR(VLOOKUP(A36,'311 Count Columns'!$G:$H,2,FALSE),0)</f>
        <v>0</v>
      </c>
      <c r="F36" s="6">
        <f>IFERROR(VLOOKUP(A36,'311 Count Columns'!$I:$J,2,FALSE),0)</f>
        <v>0</v>
      </c>
      <c r="G36" s="6">
        <f>IFERROR(VLOOKUP(A36,'311 Count Columns'!$K:$L,2,FALSE),0)</f>
        <v>0</v>
      </c>
      <c r="H36" s="6">
        <f>IFERROR(VLOOKUP(A36,'311 Count Columns'!$M:$N,2,FALSE),0)</f>
        <v>1</v>
      </c>
      <c r="I36" s="6">
        <f>IFERROR(VLOOKUP(A36,'311 Count Columns'!$O:$P,2,FALSE),0)</f>
        <v>0</v>
      </c>
      <c r="J36" s="7">
        <f t="shared" si="0"/>
        <v>18</v>
      </c>
    </row>
    <row r="37" spans="1:10" x14ac:dyDescent="0.25">
      <c r="A37" s="8">
        <v>60</v>
      </c>
      <c r="B37" s="6">
        <f>IFERROR(VLOOKUP(A37,'311 Count Columns'!$A:$B,2,FALSE),0)</f>
        <v>0</v>
      </c>
      <c r="C37" s="6">
        <f>IFERROR(VLOOKUP(A37,'311 Count Columns'!$C:$D,2,FALSE),0)</f>
        <v>0</v>
      </c>
      <c r="D37" s="6">
        <f>IFERROR(VLOOKUP(A37,'311 Count Columns'!$E:$F,2,FALSE),0)</f>
        <v>5</v>
      </c>
      <c r="E37" s="6">
        <f>IFERROR(VLOOKUP(A37,'311 Count Columns'!$G:$H,2,FALSE),0)</f>
        <v>0</v>
      </c>
      <c r="F37" s="6">
        <f>IFERROR(VLOOKUP(A37,'311 Count Columns'!$I:$J,2,FALSE),0)</f>
        <v>0</v>
      </c>
      <c r="G37" s="6">
        <f>IFERROR(VLOOKUP(A37,'311 Count Columns'!$K:$L,2,FALSE),0)</f>
        <v>0</v>
      </c>
      <c r="H37" s="6">
        <f>IFERROR(VLOOKUP(A37,'311 Count Columns'!$M:$N,2,FALSE),0)</f>
        <v>0</v>
      </c>
      <c r="I37" s="6">
        <f>IFERROR(VLOOKUP(A37,'311 Count Columns'!$O:$P,2,FALSE),0)</f>
        <v>0</v>
      </c>
      <c r="J37" s="7">
        <f t="shared" si="0"/>
        <v>5</v>
      </c>
    </row>
    <row r="38" spans="1:10" x14ac:dyDescent="0.25">
      <c r="A38" s="8">
        <v>61</v>
      </c>
      <c r="B38" s="6">
        <f>IFERROR(VLOOKUP(A38,'311 Count Columns'!$A:$B,2,FALSE),0)</f>
        <v>0</v>
      </c>
      <c r="C38" s="6">
        <f>IFERROR(VLOOKUP(A38,'311 Count Columns'!$C:$D,2,FALSE),0)</f>
        <v>0</v>
      </c>
      <c r="D38" s="6">
        <f>IFERROR(VLOOKUP(A38,'311 Count Columns'!$E:$F,2,FALSE),0)</f>
        <v>5</v>
      </c>
      <c r="E38" s="6">
        <f>IFERROR(VLOOKUP(A38,'311 Count Columns'!$G:$H,2,FALSE),0)</f>
        <v>0</v>
      </c>
      <c r="F38" s="6">
        <f>IFERROR(VLOOKUP(A38,'311 Count Columns'!$I:$J,2,FALSE),0)</f>
        <v>0</v>
      </c>
      <c r="G38" s="6">
        <f>IFERROR(VLOOKUP(A38,'311 Count Columns'!$K:$L,2,FALSE),0)</f>
        <v>0</v>
      </c>
      <c r="H38" s="6">
        <f>IFERROR(VLOOKUP(A38,'311 Count Columns'!$M:$N,2,FALSE),0)</f>
        <v>1</v>
      </c>
      <c r="I38" s="6">
        <f>IFERROR(VLOOKUP(A38,'311 Count Columns'!$O:$P,2,FALSE),0)</f>
        <v>0</v>
      </c>
      <c r="J38" s="7">
        <f t="shared" si="0"/>
        <v>6</v>
      </c>
    </row>
    <row r="39" spans="1:10" x14ac:dyDescent="0.25">
      <c r="A39" s="8">
        <v>62</v>
      </c>
      <c r="B39" s="6">
        <f>IFERROR(VLOOKUP(A39,'311 Count Columns'!$A:$B,2,FALSE),0)</f>
        <v>0</v>
      </c>
      <c r="C39" s="6">
        <f>IFERROR(VLOOKUP(A39,'311 Count Columns'!$C:$D,2,FALSE),0)</f>
        <v>0</v>
      </c>
      <c r="D39" s="6">
        <f>IFERROR(VLOOKUP(A39,'311 Count Columns'!$E:$F,2,FALSE),0)</f>
        <v>4</v>
      </c>
      <c r="E39" s="6">
        <f>IFERROR(VLOOKUP(A39,'311 Count Columns'!$G:$H,2,FALSE),0)</f>
        <v>0</v>
      </c>
      <c r="F39" s="6">
        <f>IFERROR(VLOOKUP(A39,'311 Count Columns'!$I:$J,2,FALSE),0)</f>
        <v>0</v>
      </c>
      <c r="G39" s="6">
        <f>IFERROR(VLOOKUP(A39,'311 Count Columns'!$K:$L,2,FALSE),0)</f>
        <v>0</v>
      </c>
      <c r="H39" s="6">
        <f>IFERROR(VLOOKUP(A39,'311 Count Columns'!$M:$N,2,FALSE),0)</f>
        <v>0</v>
      </c>
      <c r="I39" s="6">
        <f>IFERROR(VLOOKUP(A39,'311 Count Columns'!$O:$P,2,FALSE),0)</f>
        <v>0</v>
      </c>
      <c r="J39" s="7">
        <f t="shared" si="0"/>
        <v>4</v>
      </c>
    </row>
    <row r="40" spans="1:10" x14ac:dyDescent="0.25">
      <c r="A40" s="8">
        <v>63</v>
      </c>
      <c r="B40" s="6">
        <f>IFERROR(VLOOKUP(A40,'311 Count Columns'!$A:$B,2,FALSE),0)</f>
        <v>0</v>
      </c>
      <c r="C40" s="6">
        <f>IFERROR(VLOOKUP(A40,'311 Count Columns'!$C:$D,2,FALSE),0)</f>
        <v>0</v>
      </c>
      <c r="D40" s="6">
        <f>IFERROR(VLOOKUP(A40,'311 Count Columns'!$E:$F,2,FALSE),0)</f>
        <v>5</v>
      </c>
      <c r="E40" s="6">
        <f>IFERROR(VLOOKUP(A40,'311 Count Columns'!$G:$H,2,FALSE),0)</f>
        <v>0</v>
      </c>
      <c r="F40" s="6">
        <f>IFERROR(VLOOKUP(A40,'311 Count Columns'!$I:$J,2,FALSE),0)</f>
        <v>0</v>
      </c>
      <c r="G40" s="6">
        <f>IFERROR(VLOOKUP(A40,'311 Count Columns'!$K:$L,2,FALSE),0)</f>
        <v>0</v>
      </c>
      <c r="H40" s="6">
        <f>IFERROR(VLOOKUP(A40,'311 Count Columns'!$M:$N,2,FALSE),0)</f>
        <v>1</v>
      </c>
      <c r="I40" s="6">
        <f>IFERROR(VLOOKUP(A40,'311 Count Columns'!$O:$P,2,FALSE),0)</f>
        <v>0</v>
      </c>
      <c r="J40" s="7">
        <f t="shared" si="0"/>
        <v>6</v>
      </c>
    </row>
    <row r="41" spans="1:10" x14ac:dyDescent="0.25">
      <c r="A41" s="8">
        <v>66</v>
      </c>
      <c r="B41" s="6">
        <f>IFERROR(VLOOKUP(A41,'311 Count Columns'!$A:$B,2,FALSE),0)</f>
        <v>0</v>
      </c>
      <c r="C41" s="6">
        <f>IFERROR(VLOOKUP(A41,'311 Count Columns'!$C:$D,2,FALSE),0)</f>
        <v>0</v>
      </c>
      <c r="D41" s="6">
        <f>IFERROR(VLOOKUP(A41,'311 Count Columns'!$E:$F,2,FALSE),0)</f>
        <v>4</v>
      </c>
      <c r="E41" s="6">
        <f>IFERROR(VLOOKUP(A41,'311 Count Columns'!$G:$H,2,FALSE),0)</f>
        <v>0</v>
      </c>
      <c r="F41" s="6">
        <f>IFERROR(VLOOKUP(A41,'311 Count Columns'!$I:$J,2,FALSE),0)</f>
        <v>0</v>
      </c>
      <c r="G41" s="6">
        <f>IFERROR(VLOOKUP(A41,'311 Count Columns'!$K:$L,2,FALSE),0)</f>
        <v>0</v>
      </c>
      <c r="H41" s="6">
        <f>IFERROR(VLOOKUP(A41,'311 Count Columns'!$M:$N,2,FALSE),0)</f>
        <v>1</v>
      </c>
      <c r="I41" s="6">
        <f>IFERROR(VLOOKUP(A41,'311 Count Columns'!$O:$P,2,FALSE),0)</f>
        <v>0</v>
      </c>
      <c r="J41" s="7">
        <f t="shared" si="0"/>
        <v>5</v>
      </c>
    </row>
    <row r="42" spans="1:10" x14ac:dyDescent="0.25">
      <c r="A42" s="8">
        <v>67</v>
      </c>
      <c r="B42" s="6">
        <f>IFERROR(VLOOKUP(A42,'311 Count Columns'!$A:$B,2,FALSE),0)</f>
        <v>0</v>
      </c>
      <c r="C42" s="6">
        <f>IFERROR(VLOOKUP(A42,'311 Count Columns'!$C:$D,2,FALSE),0)</f>
        <v>0</v>
      </c>
      <c r="D42" s="6">
        <f>IFERROR(VLOOKUP(A42,'311 Count Columns'!$E:$F,2,FALSE),0)</f>
        <v>10</v>
      </c>
      <c r="E42" s="6">
        <f>IFERROR(VLOOKUP(A42,'311 Count Columns'!$G:$H,2,FALSE),0)</f>
        <v>0</v>
      </c>
      <c r="F42" s="6">
        <f>IFERROR(VLOOKUP(A42,'311 Count Columns'!$I:$J,2,FALSE),0)</f>
        <v>0</v>
      </c>
      <c r="G42" s="6">
        <f>IFERROR(VLOOKUP(A42,'311 Count Columns'!$K:$L,2,FALSE),0)</f>
        <v>0</v>
      </c>
      <c r="H42" s="6">
        <f>IFERROR(VLOOKUP(A42,'311 Count Columns'!$M:$N,2,FALSE),0)</f>
        <v>3</v>
      </c>
      <c r="I42" s="6">
        <f>IFERROR(VLOOKUP(A42,'311 Count Columns'!$O:$P,2,FALSE),0)</f>
        <v>0</v>
      </c>
      <c r="J42" s="7">
        <f t="shared" si="0"/>
        <v>13</v>
      </c>
    </row>
    <row r="43" spans="1:10" x14ac:dyDescent="0.25">
      <c r="A43" s="8">
        <v>68</v>
      </c>
      <c r="B43" s="6">
        <f>IFERROR(VLOOKUP(A43,'311 Count Columns'!$A:$B,2,FALSE),0)</f>
        <v>0</v>
      </c>
      <c r="C43" s="6">
        <f>IFERROR(VLOOKUP(A43,'311 Count Columns'!$C:$D,2,FALSE),0)</f>
        <v>0</v>
      </c>
      <c r="D43" s="6">
        <f>IFERROR(VLOOKUP(A43,'311 Count Columns'!$E:$F,2,FALSE),0)</f>
        <v>12</v>
      </c>
      <c r="E43" s="6">
        <f>IFERROR(VLOOKUP(A43,'311 Count Columns'!$G:$H,2,FALSE),0)</f>
        <v>0</v>
      </c>
      <c r="F43" s="6">
        <f>IFERROR(VLOOKUP(A43,'311 Count Columns'!$I:$J,2,FALSE),0)</f>
        <v>0</v>
      </c>
      <c r="G43" s="6">
        <f>IFERROR(VLOOKUP(A43,'311 Count Columns'!$K:$L,2,FALSE),0)</f>
        <v>0</v>
      </c>
      <c r="H43" s="6">
        <f>IFERROR(VLOOKUP(A43,'311 Count Columns'!$M:$N,2,FALSE),0)</f>
        <v>1</v>
      </c>
      <c r="I43" s="6">
        <f>IFERROR(VLOOKUP(A43,'311 Count Columns'!$O:$P,2,FALSE),0)</f>
        <v>0</v>
      </c>
      <c r="J43" s="7">
        <f t="shared" si="0"/>
        <v>13</v>
      </c>
    </row>
    <row r="44" spans="1:10" x14ac:dyDescent="0.25">
      <c r="A44" s="8">
        <v>69</v>
      </c>
      <c r="B44" s="6">
        <f>IFERROR(VLOOKUP(A44,'311 Count Columns'!$A:$B,2,FALSE),0)</f>
        <v>0</v>
      </c>
      <c r="C44" s="6">
        <f>IFERROR(VLOOKUP(A44,'311 Count Columns'!$C:$D,2,FALSE),0)</f>
        <v>0</v>
      </c>
      <c r="D44" s="6">
        <f>IFERROR(VLOOKUP(A44,'311 Count Columns'!$E:$F,2,FALSE),0)</f>
        <v>4</v>
      </c>
      <c r="E44" s="6">
        <f>IFERROR(VLOOKUP(A44,'311 Count Columns'!$G:$H,2,FALSE),0)</f>
        <v>0</v>
      </c>
      <c r="F44" s="6">
        <f>IFERROR(VLOOKUP(A44,'311 Count Columns'!$I:$J,2,FALSE),0)</f>
        <v>0</v>
      </c>
      <c r="G44" s="6">
        <f>IFERROR(VLOOKUP(A44,'311 Count Columns'!$K:$L,2,FALSE),0)</f>
        <v>0</v>
      </c>
      <c r="H44" s="6">
        <f>IFERROR(VLOOKUP(A44,'311 Count Columns'!$M:$N,2,FALSE),0)</f>
        <v>0</v>
      </c>
      <c r="I44" s="6">
        <f>IFERROR(VLOOKUP(A44,'311 Count Columns'!$O:$P,2,FALSE),0)</f>
        <v>0</v>
      </c>
      <c r="J44" s="7">
        <f t="shared" si="0"/>
        <v>4</v>
      </c>
    </row>
    <row r="45" spans="1:10" x14ac:dyDescent="0.25">
      <c r="A45" s="8">
        <v>70</v>
      </c>
      <c r="B45" s="6">
        <f>IFERROR(VLOOKUP(A45,'311 Count Columns'!$A:$B,2,FALSE),0)</f>
        <v>0</v>
      </c>
      <c r="C45" s="6">
        <f>IFERROR(VLOOKUP(A45,'311 Count Columns'!$C:$D,2,FALSE),0)</f>
        <v>0</v>
      </c>
      <c r="D45" s="6">
        <f>IFERROR(VLOOKUP(A45,'311 Count Columns'!$E:$F,2,FALSE),0)</f>
        <v>2</v>
      </c>
      <c r="E45" s="6">
        <f>IFERROR(VLOOKUP(A45,'311 Count Columns'!$G:$H,2,FALSE),0)</f>
        <v>0</v>
      </c>
      <c r="F45" s="6">
        <f>IFERROR(VLOOKUP(A45,'311 Count Columns'!$I:$J,2,FALSE),0)</f>
        <v>0</v>
      </c>
      <c r="G45" s="6">
        <f>IFERROR(VLOOKUP(A45,'311 Count Columns'!$K:$L,2,FALSE),0)</f>
        <v>0</v>
      </c>
      <c r="H45" s="6">
        <f>IFERROR(VLOOKUP(A45,'311 Count Columns'!$M:$N,2,FALSE),0)</f>
        <v>2</v>
      </c>
      <c r="I45" s="6">
        <f>IFERROR(VLOOKUP(A45,'311 Count Columns'!$O:$P,2,FALSE),0)</f>
        <v>0</v>
      </c>
      <c r="J45" s="7">
        <f t="shared" si="0"/>
        <v>4</v>
      </c>
    </row>
    <row r="46" spans="1:10" x14ac:dyDescent="0.25">
      <c r="A46" s="8">
        <v>71</v>
      </c>
      <c r="B46" s="6">
        <f>IFERROR(VLOOKUP(A46,'311 Count Columns'!$A:$B,2,FALSE),0)</f>
        <v>0</v>
      </c>
      <c r="C46" s="6">
        <f>IFERROR(VLOOKUP(A46,'311 Count Columns'!$C:$D,2,FALSE),0)</f>
        <v>0</v>
      </c>
      <c r="D46" s="6">
        <f>IFERROR(VLOOKUP(A46,'311 Count Columns'!$E:$F,2,FALSE),0)</f>
        <v>5</v>
      </c>
      <c r="E46" s="6">
        <f>IFERROR(VLOOKUP(A46,'311 Count Columns'!$G:$H,2,FALSE),0)</f>
        <v>0</v>
      </c>
      <c r="F46" s="6">
        <f>IFERROR(VLOOKUP(A46,'311 Count Columns'!$I:$J,2,FALSE),0)</f>
        <v>0</v>
      </c>
      <c r="G46" s="6">
        <f>IFERROR(VLOOKUP(A46,'311 Count Columns'!$K:$L,2,FALSE),0)</f>
        <v>0</v>
      </c>
      <c r="H46" s="6">
        <f>IFERROR(VLOOKUP(A46,'311 Count Columns'!$M:$N,2,FALSE),0)</f>
        <v>2</v>
      </c>
      <c r="I46" s="6">
        <f>IFERROR(VLOOKUP(A46,'311 Count Columns'!$O:$P,2,FALSE),0)</f>
        <v>0</v>
      </c>
      <c r="J46" s="7">
        <f t="shared" si="0"/>
        <v>7</v>
      </c>
    </row>
    <row r="47" spans="1:10" x14ac:dyDescent="0.25">
      <c r="A47" s="8">
        <v>72</v>
      </c>
      <c r="B47" s="6">
        <f>IFERROR(VLOOKUP(A47,'311 Count Columns'!$A:$B,2,FALSE),0)</f>
        <v>0</v>
      </c>
      <c r="C47" s="6">
        <f>IFERROR(VLOOKUP(A47,'311 Count Columns'!$C:$D,2,FALSE),0)</f>
        <v>0</v>
      </c>
      <c r="D47" s="6">
        <f>IFERROR(VLOOKUP(A47,'311 Count Columns'!$E:$F,2,FALSE),0)</f>
        <v>5</v>
      </c>
      <c r="E47" s="6">
        <f>IFERROR(VLOOKUP(A47,'311 Count Columns'!$G:$H,2,FALSE),0)</f>
        <v>0</v>
      </c>
      <c r="F47" s="6">
        <f>IFERROR(VLOOKUP(A47,'311 Count Columns'!$I:$J,2,FALSE),0)</f>
        <v>0</v>
      </c>
      <c r="G47" s="6">
        <f>IFERROR(VLOOKUP(A47,'311 Count Columns'!$K:$L,2,FALSE),0)</f>
        <v>0</v>
      </c>
      <c r="H47" s="6">
        <f>IFERROR(VLOOKUP(A47,'311 Count Columns'!$M:$N,2,FALSE),0)</f>
        <v>0</v>
      </c>
      <c r="I47" s="6">
        <f>IFERROR(VLOOKUP(A47,'311 Count Columns'!$O:$P,2,FALSE),0)</f>
        <v>0</v>
      </c>
      <c r="J47" s="7">
        <f t="shared" si="0"/>
        <v>5</v>
      </c>
    </row>
    <row r="48" spans="1:10" x14ac:dyDescent="0.25">
      <c r="A48" s="8">
        <v>73</v>
      </c>
      <c r="B48" s="6">
        <f>IFERROR(VLOOKUP(A48,'311 Count Columns'!$A:$B,2,FALSE),0)</f>
        <v>0</v>
      </c>
      <c r="C48" s="6">
        <f>IFERROR(VLOOKUP(A48,'311 Count Columns'!$C:$D,2,FALSE),0)</f>
        <v>1</v>
      </c>
      <c r="D48" s="6">
        <f>IFERROR(VLOOKUP(A48,'311 Count Columns'!$E:$F,2,FALSE),0)</f>
        <v>13</v>
      </c>
      <c r="E48" s="6">
        <f>IFERROR(VLOOKUP(A48,'311 Count Columns'!$G:$H,2,FALSE),0)</f>
        <v>0</v>
      </c>
      <c r="F48" s="6">
        <f>IFERROR(VLOOKUP(A48,'311 Count Columns'!$I:$J,2,FALSE),0)</f>
        <v>0</v>
      </c>
      <c r="G48" s="6">
        <f>IFERROR(VLOOKUP(A48,'311 Count Columns'!$K:$L,2,FALSE),0)</f>
        <v>0</v>
      </c>
      <c r="H48" s="6">
        <f>IFERROR(VLOOKUP(A48,'311 Count Columns'!$M:$N,2,FALSE),0)</f>
        <v>0</v>
      </c>
      <c r="I48" s="6">
        <f>IFERROR(VLOOKUP(A48,'311 Count Columns'!$O:$P,2,FALSE),0)</f>
        <v>0</v>
      </c>
      <c r="J48" s="7">
        <f t="shared" si="0"/>
        <v>14</v>
      </c>
    </row>
    <row r="49" spans="1:10" x14ac:dyDescent="0.25">
      <c r="A49" s="8">
        <v>75</v>
      </c>
      <c r="B49" s="6">
        <f>IFERROR(VLOOKUP(A49,'311 Count Columns'!$A:$B,2,FALSE),0)</f>
        <v>4</v>
      </c>
      <c r="C49" s="6">
        <f>IFERROR(VLOOKUP(A49,'311 Count Columns'!$C:$D,2,FALSE),0)</f>
        <v>0</v>
      </c>
      <c r="D49" s="6">
        <f>IFERROR(VLOOKUP(A49,'311 Count Columns'!$E:$F,2,FALSE),0)</f>
        <v>14</v>
      </c>
      <c r="E49" s="6">
        <f>IFERROR(VLOOKUP(A49,'311 Count Columns'!$G:$H,2,FALSE),0)</f>
        <v>0</v>
      </c>
      <c r="F49" s="6">
        <f>IFERROR(VLOOKUP(A49,'311 Count Columns'!$I:$J,2,FALSE),0)</f>
        <v>0</v>
      </c>
      <c r="G49" s="6">
        <f>IFERROR(VLOOKUP(A49,'311 Count Columns'!$K:$L,2,FALSE),0)</f>
        <v>1</v>
      </c>
      <c r="H49" s="6">
        <f>IFERROR(VLOOKUP(A49,'311 Count Columns'!$M:$N,2,FALSE),0)</f>
        <v>6</v>
      </c>
      <c r="I49" s="6">
        <f>IFERROR(VLOOKUP(A49,'311 Count Columns'!$O:$P,2,FALSE),0)</f>
        <v>0</v>
      </c>
      <c r="J49" s="7">
        <f t="shared" si="0"/>
        <v>25</v>
      </c>
    </row>
    <row r="50" spans="1:10" x14ac:dyDescent="0.25">
      <c r="A50" s="8">
        <v>76</v>
      </c>
      <c r="B50" s="6">
        <f>IFERROR(VLOOKUP(A50,'311 Count Columns'!$A:$B,2,FALSE),0)</f>
        <v>0</v>
      </c>
      <c r="C50" s="6">
        <f>IFERROR(VLOOKUP(A50,'311 Count Columns'!$C:$D,2,FALSE),0)</f>
        <v>0</v>
      </c>
      <c r="D50" s="6">
        <f>IFERROR(VLOOKUP(A50,'311 Count Columns'!$E:$F,2,FALSE),0)</f>
        <v>5</v>
      </c>
      <c r="E50" s="6">
        <f>IFERROR(VLOOKUP(A50,'311 Count Columns'!$G:$H,2,FALSE),0)</f>
        <v>0</v>
      </c>
      <c r="F50" s="6">
        <f>IFERROR(VLOOKUP(A50,'311 Count Columns'!$I:$J,2,FALSE),0)</f>
        <v>0</v>
      </c>
      <c r="G50" s="6">
        <f>IFERROR(VLOOKUP(A50,'311 Count Columns'!$K:$L,2,FALSE),0)</f>
        <v>0</v>
      </c>
      <c r="H50" s="6">
        <f>IFERROR(VLOOKUP(A50,'311 Count Columns'!$M:$N,2,FALSE),0)</f>
        <v>0</v>
      </c>
      <c r="I50" s="6">
        <f>IFERROR(VLOOKUP(A50,'311 Count Columns'!$O:$P,2,FALSE),0)</f>
        <v>0</v>
      </c>
      <c r="J50" s="7">
        <f t="shared" si="0"/>
        <v>5</v>
      </c>
    </row>
    <row r="51" spans="1:10" x14ac:dyDescent="0.25">
      <c r="A51" s="8">
        <v>77</v>
      </c>
      <c r="B51" s="6">
        <f>IFERROR(VLOOKUP(A51,'311 Count Columns'!$A:$B,2,FALSE),0)</f>
        <v>0</v>
      </c>
      <c r="C51" s="6">
        <f>IFERROR(VLOOKUP(A51,'311 Count Columns'!$C:$D,2,FALSE),0)</f>
        <v>0</v>
      </c>
      <c r="D51" s="6">
        <f>IFERROR(VLOOKUP(A51,'311 Count Columns'!$E:$F,2,FALSE),0)</f>
        <v>4</v>
      </c>
      <c r="E51" s="6">
        <f>IFERROR(VLOOKUP(A51,'311 Count Columns'!$G:$H,2,FALSE),0)</f>
        <v>0</v>
      </c>
      <c r="F51" s="6">
        <f>IFERROR(VLOOKUP(A51,'311 Count Columns'!$I:$J,2,FALSE),0)</f>
        <v>0</v>
      </c>
      <c r="G51" s="6">
        <f>IFERROR(VLOOKUP(A51,'311 Count Columns'!$K:$L,2,FALSE),0)</f>
        <v>0</v>
      </c>
      <c r="H51" s="6">
        <f>IFERROR(VLOOKUP(A51,'311 Count Columns'!$M:$N,2,FALSE),0)</f>
        <v>0</v>
      </c>
      <c r="I51" s="6">
        <f>IFERROR(VLOOKUP(A51,'311 Count Columns'!$O:$P,2,FALSE),0)</f>
        <v>0</v>
      </c>
      <c r="J51" s="7">
        <f t="shared" si="0"/>
        <v>4</v>
      </c>
    </row>
    <row r="52" spans="1:10" x14ac:dyDescent="0.25">
      <c r="A52" s="8">
        <v>78</v>
      </c>
      <c r="B52" s="6">
        <f>IFERROR(VLOOKUP(A52,'311 Count Columns'!$A:$B,2,FALSE),0)</f>
        <v>0</v>
      </c>
      <c r="C52" s="6">
        <f>IFERROR(VLOOKUP(A52,'311 Count Columns'!$C:$D,2,FALSE),0)</f>
        <v>0</v>
      </c>
      <c r="D52" s="6">
        <f>IFERROR(VLOOKUP(A52,'311 Count Columns'!$E:$F,2,FALSE),0)</f>
        <v>1</v>
      </c>
      <c r="E52" s="6">
        <f>IFERROR(VLOOKUP(A52,'311 Count Columns'!$G:$H,2,FALSE),0)</f>
        <v>0</v>
      </c>
      <c r="F52" s="6">
        <f>IFERROR(VLOOKUP(A52,'311 Count Columns'!$I:$J,2,FALSE),0)</f>
        <v>0</v>
      </c>
      <c r="G52" s="6">
        <f>IFERROR(VLOOKUP(A52,'311 Count Columns'!$K:$L,2,FALSE),0)</f>
        <v>0</v>
      </c>
      <c r="H52" s="6">
        <f>IFERROR(VLOOKUP(A52,'311 Count Columns'!$M:$N,2,FALSE),0)</f>
        <v>0</v>
      </c>
      <c r="I52" s="6">
        <f>IFERROR(VLOOKUP(A52,'311 Count Columns'!$O:$P,2,FALSE),0)</f>
        <v>0</v>
      </c>
      <c r="J52" s="7">
        <f t="shared" si="0"/>
        <v>1</v>
      </c>
    </row>
    <row r="53" spans="1:10" x14ac:dyDescent="0.25">
      <c r="A53" s="8">
        <v>79</v>
      </c>
      <c r="B53" s="6">
        <f>IFERROR(VLOOKUP(A53,'311 Count Columns'!$A:$B,2,FALSE),0)</f>
        <v>0</v>
      </c>
      <c r="C53" s="6">
        <f>IFERROR(VLOOKUP(A53,'311 Count Columns'!$C:$D,2,FALSE),0)</f>
        <v>0</v>
      </c>
      <c r="D53" s="6">
        <f>IFERROR(VLOOKUP(A53,'311 Count Columns'!$E:$F,2,FALSE),0)</f>
        <v>8</v>
      </c>
      <c r="E53" s="6">
        <f>IFERROR(VLOOKUP(A53,'311 Count Columns'!$G:$H,2,FALSE),0)</f>
        <v>0</v>
      </c>
      <c r="F53" s="6">
        <f>IFERROR(VLOOKUP(A53,'311 Count Columns'!$I:$J,2,FALSE),0)</f>
        <v>0</v>
      </c>
      <c r="G53" s="6">
        <f>IFERROR(VLOOKUP(A53,'311 Count Columns'!$K:$L,2,FALSE),0)</f>
        <v>0</v>
      </c>
      <c r="H53" s="6">
        <f>IFERROR(VLOOKUP(A53,'311 Count Columns'!$M:$N,2,FALSE),0)</f>
        <v>0</v>
      </c>
      <c r="I53" s="6">
        <f>IFERROR(VLOOKUP(A53,'311 Count Columns'!$O:$P,2,FALSE),0)</f>
        <v>0</v>
      </c>
      <c r="J53" s="7">
        <f t="shared" si="0"/>
        <v>8</v>
      </c>
    </row>
    <row r="54" spans="1:10" x14ac:dyDescent="0.25">
      <c r="A54" s="8">
        <v>81</v>
      </c>
      <c r="B54" s="6">
        <f>IFERROR(VLOOKUP(A54,'311 Count Columns'!$A:$B,2,FALSE),0)</f>
        <v>0</v>
      </c>
      <c r="C54" s="6">
        <f>IFERROR(VLOOKUP(A54,'311 Count Columns'!$C:$D,2,FALSE),0)</f>
        <v>0</v>
      </c>
      <c r="D54" s="6">
        <f>IFERROR(VLOOKUP(A54,'311 Count Columns'!$E:$F,2,FALSE),0)</f>
        <v>10</v>
      </c>
      <c r="E54" s="6">
        <f>IFERROR(VLOOKUP(A54,'311 Count Columns'!$G:$H,2,FALSE),0)</f>
        <v>0</v>
      </c>
      <c r="F54" s="6">
        <f>IFERROR(VLOOKUP(A54,'311 Count Columns'!$I:$J,2,FALSE),0)</f>
        <v>0</v>
      </c>
      <c r="G54" s="6">
        <f>IFERROR(VLOOKUP(A54,'311 Count Columns'!$K:$L,2,FALSE),0)</f>
        <v>0</v>
      </c>
      <c r="H54" s="6">
        <f>IFERROR(VLOOKUP(A54,'311 Count Columns'!$M:$N,2,FALSE),0)</f>
        <v>0</v>
      </c>
      <c r="I54" s="6">
        <f>IFERROR(VLOOKUP(A54,'311 Count Columns'!$O:$P,2,FALSE),0)</f>
        <v>0</v>
      </c>
      <c r="J54" s="7">
        <f t="shared" si="0"/>
        <v>10</v>
      </c>
    </row>
    <row r="55" spans="1:10" x14ac:dyDescent="0.25">
      <c r="A55" s="8">
        <v>83</v>
      </c>
      <c r="B55" s="6">
        <f>IFERROR(VLOOKUP(A55,'311 Count Columns'!$A:$B,2,FALSE),0)</f>
        <v>4</v>
      </c>
      <c r="C55" s="6">
        <f>IFERROR(VLOOKUP(A55,'311 Count Columns'!$C:$D,2,FALSE),0)</f>
        <v>0</v>
      </c>
      <c r="D55" s="6">
        <f>IFERROR(VLOOKUP(A55,'311 Count Columns'!$E:$F,2,FALSE),0)</f>
        <v>5</v>
      </c>
      <c r="E55" s="6">
        <f>IFERROR(VLOOKUP(A55,'311 Count Columns'!$G:$H,2,FALSE),0)</f>
        <v>0</v>
      </c>
      <c r="F55" s="6">
        <f>IFERROR(VLOOKUP(A55,'311 Count Columns'!$I:$J,2,FALSE),0)</f>
        <v>0</v>
      </c>
      <c r="G55" s="6">
        <f>IFERROR(VLOOKUP(A55,'311 Count Columns'!$K:$L,2,FALSE),0)</f>
        <v>0</v>
      </c>
      <c r="H55" s="6">
        <f>IFERROR(VLOOKUP(A55,'311 Count Columns'!$M:$N,2,FALSE),0)</f>
        <v>1</v>
      </c>
      <c r="I55" s="6">
        <f>IFERROR(VLOOKUP(A55,'311 Count Columns'!$O:$P,2,FALSE),0)</f>
        <v>0</v>
      </c>
      <c r="J55" s="7">
        <f t="shared" si="0"/>
        <v>10</v>
      </c>
    </row>
    <row r="56" spans="1:10" x14ac:dyDescent="0.25">
      <c r="A56" s="8">
        <v>84</v>
      </c>
      <c r="B56" s="6">
        <f>IFERROR(VLOOKUP(A56,'311 Count Columns'!$A:$B,2,FALSE),0)</f>
        <v>0</v>
      </c>
      <c r="C56" s="6">
        <f>IFERROR(VLOOKUP(A56,'311 Count Columns'!$C:$D,2,FALSE),0)</f>
        <v>0</v>
      </c>
      <c r="D56" s="6">
        <f>IFERROR(VLOOKUP(A56,'311 Count Columns'!$E:$F,2,FALSE),0)</f>
        <v>6</v>
      </c>
      <c r="E56" s="6">
        <f>IFERROR(VLOOKUP(A56,'311 Count Columns'!$G:$H,2,FALSE),0)</f>
        <v>0</v>
      </c>
      <c r="F56" s="6">
        <f>IFERROR(VLOOKUP(A56,'311 Count Columns'!$I:$J,2,FALSE),0)</f>
        <v>0</v>
      </c>
      <c r="G56" s="6">
        <f>IFERROR(VLOOKUP(A56,'311 Count Columns'!$K:$L,2,FALSE),0)</f>
        <v>0</v>
      </c>
      <c r="H56" s="6">
        <f>IFERROR(VLOOKUP(A56,'311 Count Columns'!$M:$N,2,FALSE),0)</f>
        <v>1</v>
      </c>
      <c r="I56" s="6">
        <f>IFERROR(VLOOKUP(A56,'311 Count Columns'!$O:$P,2,FALSE),0)</f>
        <v>0</v>
      </c>
      <c r="J56" s="7">
        <f t="shared" si="0"/>
        <v>7</v>
      </c>
    </row>
    <row r="57" spans="1:10" x14ac:dyDescent="0.25">
      <c r="A57" s="8">
        <v>88</v>
      </c>
      <c r="B57" s="6">
        <f>IFERROR(VLOOKUP(A57,'311 Count Columns'!$A:$B,2,FALSE),0)</f>
        <v>1</v>
      </c>
      <c r="C57" s="6">
        <f>IFERROR(VLOOKUP(A57,'311 Count Columns'!$C:$D,2,FALSE),0)</f>
        <v>0</v>
      </c>
      <c r="D57" s="6">
        <f>IFERROR(VLOOKUP(A57,'311 Count Columns'!$E:$F,2,FALSE),0)</f>
        <v>2</v>
      </c>
      <c r="E57" s="6">
        <f>IFERROR(VLOOKUP(A57,'311 Count Columns'!$G:$H,2,FALSE),0)</f>
        <v>0</v>
      </c>
      <c r="F57" s="6">
        <f>IFERROR(VLOOKUP(A57,'311 Count Columns'!$I:$J,2,FALSE),0)</f>
        <v>0</v>
      </c>
      <c r="G57" s="6">
        <f>IFERROR(VLOOKUP(A57,'311 Count Columns'!$K:$L,2,FALSE),0)</f>
        <v>0</v>
      </c>
      <c r="H57" s="6">
        <f>IFERROR(VLOOKUP(A57,'311 Count Columns'!$M:$N,2,FALSE),0)</f>
        <v>0</v>
      </c>
      <c r="I57" s="6">
        <f>IFERROR(VLOOKUP(A57,'311 Count Columns'!$O:$P,2,FALSE),0)</f>
        <v>0</v>
      </c>
      <c r="J57" s="7">
        <f t="shared" si="0"/>
        <v>3</v>
      </c>
    </row>
    <row r="58" spans="1:10" x14ac:dyDescent="0.25">
      <c r="A58" s="8">
        <v>90</v>
      </c>
      <c r="B58" s="6">
        <f>IFERROR(VLOOKUP(A58,'311 Count Columns'!$A:$B,2,FALSE),0)</f>
        <v>0</v>
      </c>
      <c r="C58" s="6">
        <f>IFERROR(VLOOKUP(A58,'311 Count Columns'!$C:$D,2,FALSE),0)</f>
        <v>0</v>
      </c>
      <c r="D58" s="6">
        <f>IFERROR(VLOOKUP(A58,'311 Count Columns'!$E:$F,2,FALSE),0)</f>
        <v>2</v>
      </c>
      <c r="E58" s="6">
        <f>IFERROR(VLOOKUP(A58,'311 Count Columns'!$G:$H,2,FALSE),0)</f>
        <v>0</v>
      </c>
      <c r="F58" s="6">
        <f>IFERROR(VLOOKUP(A58,'311 Count Columns'!$I:$J,2,FALSE),0)</f>
        <v>0</v>
      </c>
      <c r="G58" s="6">
        <f>IFERROR(VLOOKUP(A58,'311 Count Columns'!$K:$L,2,FALSE),0)</f>
        <v>0</v>
      </c>
      <c r="H58" s="6">
        <f>IFERROR(VLOOKUP(A58,'311 Count Columns'!$M:$N,2,FALSE),0)</f>
        <v>3</v>
      </c>
      <c r="I58" s="6">
        <f>IFERROR(VLOOKUP(A58,'311 Count Columns'!$O:$P,2,FALSE),0)</f>
        <v>0</v>
      </c>
      <c r="J58" s="7">
        <f t="shared" si="0"/>
        <v>5</v>
      </c>
    </row>
    <row r="59" spans="1:10" x14ac:dyDescent="0.25">
      <c r="A59" s="8">
        <v>94</v>
      </c>
      <c r="B59" s="6">
        <f>IFERROR(VLOOKUP(A59,'311 Count Columns'!$A:$B,2,FALSE),0)</f>
        <v>0</v>
      </c>
      <c r="C59" s="6">
        <f>IFERROR(VLOOKUP(A59,'311 Count Columns'!$C:$D,2,FALSE),0)</f>
        <v>0</v>
      </c>
      <c r="D59" s="6">
        <f>IFERROR(VLOOKUP(A59,'311 Count Columns'!$E:$F,2,FALSE),0)</f>
        <v>4</v>
      </c>
      <c r="E59" s="6">
        <f>IFERROR(VLOOKUP(A59,'311 Count Columns'!$G:$H,2,FALSE),0)</f>
        <v>0</v>
      </c>
      <c r="F59" s="6">
        <f>IFERROR(VLOOKUP(A59,'311 Count Columns'!$I:$J,2,FALSE),0)</f>
        <v>0</v>
      </c>
      <c r="G59" s="6">
        <f>IFERROR(VLOOKUP(A59,'311 Count Columns'!$K:$L,2,FALSE),0)</f>
        <v>0</v>
      </c>
      <c r="H59" s="6">
        <f>IFERROR(VLOOKUP(A59,'311 Count Columns'!$M:$N,2,FALSE),0)</f>
        <v>0</v>
      </c>
      <c r="I59" s="6">
        <f>IFERROR(VLOOKUP(A59,'311 Count Columns'!$O:$P,2,FALSE),0)</f>
        <v>0</v>
      </c>
      <c r="J59" s="7">
        <f t="shared" si="0"/>
        <v>4</v>
      </c>
    </row>
    <row r="60" spans="1:10" x14ac:dyDescent="0.25">
      <c r="A60" s="8">
        <v>100</v>
      </c>
      <c r="B60" s="6">
        <f>IFERROR(VLOOKUP(A60,'311 Count Columns'!$A:$B,2,FALSE),0)</f>
        <v>0</v>
      </c>
      <c r="C60" s="6">
        <f>IFERROR(VLOOKUP(A60,'311 Count Columns'!$C:$D,2,FALSE),0)</f>
        <v>0</v>
      </c>
      <c r="D60" s="6">
        <f>IFERROR(VLOOKUP(A60,'311 Count Columns'!$E:$F,2,FALSE),0)</f>
        <v>1</v>
      </c>
      <c r="E60" s="6">
        <f>IFERROR(VLOOKUP(A60,'311 Count Columns'!$G:$H,2,FALSE),0)</f>
        <v>0</v>
      </c>
      <c r="F60" s="6">
        <f>IFERROR(VLOOKUP(A60,'311 Count Columns'!$I:$J,2,FALSE),0)</f>
        <v>0</v>
      </c>
      <c r="G60" s="6">
        <f>IFERROR(VLOOKUP(A60,'311 Count Columns'!$K:$L,2,FALSE),0)</f>
        <v>0</v>
      </c>
      <c r="H60" s="6">
        <f>IFERROR(VLOOKUP(A60,'311 Count Columns'!$M:$N,2,FALSE),0)</f>
        <v>0</v>
      </c>
      <c r="I60" s="6">
        <f>IFERROR(VLOOKUP(A60,'311 Count Columns'!$O:$P,2,FALSE),0)</f>
        <v>0</v>
      </c>
      <c r="J60" s="7">
        <f t="shared" si="0"/>
        <v>1</v>
      </c>
    </row>
    <row r="61" spans="1:10" x14ac:dyDescent="0.25">
      <c r="A61" s="8">
        <v>101</v>
      </c>
      <c r="B61" s="6">
        <f>IFERROR(VLOOKUP(A61,'311 Count Columns'!$A:$B,2,FALSE),0)</f>
        <v>0</v>
      </c>
      <c r="C61" s="6">
        <f>IFERROR(VLOOKUP(A61,'311 Count Columns'!$C:$D,2,FALSE),0)</f>
        <v>0</v>
      </c>
      <c r="D61" s="6">
        <f>IFERROR(VLOOKUP(A61,'311 Count Columns'!$E:$F,2,FALSE),0)</f>
        <v>1</v>
      </c>
      <c r="E61" s="6">
        <f>IFERROR(VLOOKUP(A61,'311 Count Columns'!$G:$H,2,FALSE),0)</f>
        <v>0</v>
      </c>
      <c r="F61" s="6">
        <f>IFERROR(VLOOKUP(A61,'311 Count Columns'!$I:$J,2,FALSE),0)</f>
        <v>0</v>
      </c>
      <c r="G61" s="6">
        <f>IFERROR(VLOOKUP(A61,'311 Count Columns'!$K:$L,2,FALSE),0)</f>
        <v>0</v>
      </c>
      <c r="H61" s="6">
        <f>IFERROR(VLOOKUP(A61,'311 Count Columns'!$M:$N,2,FALSE),0)</f>
        <v>0</v>
      </c>
      <c r="I61" s="6">
        <f>IFERROR(VLOOKUP(A61,'311 Count Columns'!$O:$P,2,FALSE),0)</f>
        <v>0</v>
      </c>
      <c r="J61" s="7">
        <f t="shared" si="0"/>
        <v>1</v>
      </c>
    </row>
    <row r="62" spans="1:10" x14ac:dyDescent="0.25">
      <c r="A62" s="8">
        <v>102</v>
      </c>
      <c r="B62" s="6">
        <f>IFERROR(VLOOKUP(A62,'311 Count Columns'!$A:$B,2,FALSE),0)</f>
        <v>0</v>
      </c>
      <c r="C62" s="6">
        <f>IFERROR(VLOOKUP(A62,'311 Count Columns'!$C:$D,2,FALSE),0)</f>
        <v>0</v>
      </c>
      <c r="D62" s="6">
        <f>IFERROR(VLOOKUP(A62,'311 Count Columns'!$E:$F,2,FALSE),0)</f>
        <v>9</v>
      </c>
      <c r="E62" s="6">
        <f>IFERROR(VLOOKUP(A62,'311 Count Columns'!$G:$H,2,FALSE),0)</f>
        <v>0</v>
      </c>
      <c r="F62" s="6">
        <f>IFERROR(VLOOKUP(A62,'311 Count Columns'!$I:$J,2,FALSE),0)</f>
        <v>0</v>
      </c>
      <c r="G62" s="6">
        <f>IFERROR(VLOOKUP(A62,'311 Count Columns'!$K:$L,2,FALSE),0)</f>
        <v>0</v>
      </c>
      <c r="H62" s="6">
        <f>IFERROR(VLOOKUP(A62,'311 Count Columns'!$M:$N,2,FALSE),0)</f>
        <v>0</v>
      </c>
      <c r="I62" s="6">
        <f>IFERROR(VLOOKUP(A62,'311 Count Columns'!$O:$P,2,FALSE),0)</f>
        <v>0</v>
      </c>
      <c r="J62" s="7">
        <f t="shared" si="0"/>
        <v>9</v>
      </c>
    </row>
    <row r="63" spans="1:10" x14ac:dyDescent="0.25">
      <c r="A63" s="8">
        <v>103</v>
      </c>
      <c r="B63" s="6">
        <f>IFERROR(VLOOKUP(A63,'311 Count Columns'!$A:$B,2,FALSE),0)</f>
        <v>0</v>
      </c>
      <c r="C63" s="6">
        <f>IFERROR(VLOOKUP(A63,'311 Count Columns'!$C:$D,2,FALSE),0)</f>
        <v>0</v>
      </c>
      <c r="D63" s="6">
        <f>IFERROR(VLOOKUP(A63,'311 Count Columns'!$E:$F,2,FALSE),0)</f>
        <v>2</v>
      </c>
      <c r="E63" s="6">
        <f>IFERROR(VLOOKUP(A63,'311 Count Columns'!$G:$H,2,FALSE),0)</f>
        <v>0</v>
      </c>
      <c r="F63" s="6">
        <f>IFERROR(VLOOKUP(A63,'311 Count Columns'!$I:$J,2,FALSE),0)</f>
        <v>0</v>
      </c>
      <c r="G63" s="6">
        <f>IFERROR(VLOOKUP(A63,'311 Count Columns'!$K:$L,2,FALSE),0)</f>
        <v>3</v>
      </c>
      <c r="H63" s="6">
        <f>IFERROR(VLOOKUP(A63,'311 Count Columns'!$M:$N,2,FALSE),0)</f>
        <v>1</v>
      </c>
      <c r="I63" s="6">
        <f>IFERROR(VLOOKUP(A63,'311 Count Columns'!$O:$P,2,FALSE),0)</f>
        <v>0</v>
      </c>
      <c r="J63" s="7">
        <f t="shared" si="0"/>
        <v>6</v>
      </c>
    </row>
    <row r="64" spans="1:10" x14ac:dyDescent="0.25">
      <c r="A64" s="8">
        <v>104</v>
      </c>
      <c r="B64" s="6">
        <f>IFERROR(VLOOKUP(A64,'311 Count Columns'!$A:$B,2,FALSE),0)</f>
        <v>0</v>
      </c>
      <c r="C64" s="6">
        <f>IFERROR(VLOOKUP(A64,'311 Count Columns'!$C:$D,2,FALSE),0)</f>
        <v>0</v>
      </c>
      <c r="D64" s="6">
        <f>IFERROR(VLOOKUP(A64,'311 Count Columns'!$E:$F,2,FALSE),0)</f>
        <v>14</v>
      </c>
      <c r="E64" s="6">
        <f>IFERROR(VLOOKUP(A64,'311 Count Columns'!$G:$H,2,FALSE),0)</f>
        <v>0</v>
      </c>
      <c r="F64" s="6">
        <f>IFERROR(VLOOKUP(A64,'311 Count Columns'!$I:$J,2,FALSE),0)</f>
        <v>0</v>
      </c>
      <c r="G64" s="6">
        <f>IFERROR(VLOOKUP(A64,'311 Count Columns'!$K:$L,2,FALSE),0)</f>
        <v>0</v>
      </c>
      <c r="H64" s="6">
        <f>IFERROR(VLOOKUP(A64,'311 Count Columns'!$M:$N,2,FALSE),0)</f>
        <v>0</v>
      </c>
      <c r="I64" s="6">
        <f>IFERROR(VLOOKUP(A64,'311 Count Columns'!$O:$P,2,FALSE),0)</f>
        <v>0</v>
      </c>
      <c r="J64" s="7">
        <f t="shared" si="0"/>
        <v>14</v>
      </c>
    </row>
    <row r="65" spans="1:10" x14ac:dyDescent="0.25">
      <c r="A65" s="8">
        <v>105</v>
      </c>
      <c r="B65" s="6">
        <f>IFERROR(VLOOKUP(A65,'311 Count Columns'!$A:$B,2,FALSE),0)</f>
        <v>0</v>
      </c>
      <c r="C65" s="6">
        <f>IFERROR(VLOOKUP(A65,'311 Count Columns'!$C:$D,2,FALSE),0)</f>
        <v>0</v>
      </c>
      <c r="D65" s="6">
        <f>IFERROR(VLOOKUP(A65,'311 Count Columns'!$E:$F,2,FALSE),0)</f>
        <v>2</v>
      </c>
      <c r="E65" s="6">
        <f>IFERROR(VLOOKUP(A65,'311 Count Columns'!$G:$H,2,FALSE),0)</f>
        <v>0</v>
      </c>
      <c r="F65" s="6">
        <f>IFERROR(VLOOKUP(A65,'311 Count Columns'!$I:$J,2,FALSE),0)</f>
        <v>0</v>
      </c>
      <c r="G65" s="6">
        <f>IFERROR(VLOOKUP(A65,'311 Count Columns'!$K:$L,2,FALSE),0)</f>
        <v>0</v>
      </c>
      <c r="H65" s="6">
        <f>IFERROR(VLOOKUP(A65,'311 Count Columns'!$M:$N,2,FALSE),0)</f>
        <v>0</v>
      </c>
      <c r="I65" s="6">
        <f>IFERROR(VLOOKUP(A65,'311 Count Columns'!$O:$P,2,FALSE),0)</f>
        <v>0</v>
      </c>
      <c r="J65" s="7">
        <f t="shared" si="0"/>
        <v>2</v>
      </c>
    </row>
    <row r="66" spans="1:10" x14ac:dyDescent="0.25">
      <c r="A66" s="8">
        <v>106</v>
      </c>
      <c r="B66" s="6">
        <f>IFERROR(VLOOKUP(A66,'311 Count Columns'!$A:$B,2,FALSE),0)</f>
        <v>0</v>
      </c>
      <c r="C66" s="6">
        <f>IFERROR(VLOOKUP(A66,'311 Count Columns'!$C:$D,2,FALSE),0)</f>
        <v>0</v>
      </c>
      <c r="D66" s="6">
        <f>IFERROR(VLOOKUP(A66,'311 Count Columns'!$E:$F,2,FALSE),0)</f>
        <v>7</v>
      </c>
      <c r="E66" s="6">
        <f>IFERROR(VLOOKUP(A66,'311 Count Columns'!$G:$H,2,FALSE),0)</f>
        <v>0</v>
      </c>
      <c r="F66" s="6">
        <f>IFERROR(VLOOKUP(A66,'311 Count Columns'!$I:$J,2,FALSE),0)</f>
        <v>0</v>
      </c>
      <c r="G66" s="6">
        <f>IFERROR(VLOOKUP(A66,'311 Count Columns'!$K:$L,2,FALSE),0)</f>
        <v>0</v>
      </c>
      <c r="H66" s="6">
        <f>IFERROR(VLOOKUP(A66,'311 Count Columns'!$M:$N,2,FALSE),0)</f>
        <v>0</v>
      </c>
      <c r="I66" s="6">
        <f>IFERROR(VLOOKUP(A66,'311 Count Columns'!$O:$P,2,FALSE),0)</f>
        <v>0</v>
      </c>
      <c r="J66" s="7">
        <f t="shared" si="0"/>
        <v>7</v>
      </c>
    </row>
    <row r="67" spans="1:10" x14ac:dyDescent="0.25">
      <c r="A67" s="8">
        <v>107</v>
      </c>
      <c r="B67" s="6">
        <f>IFERROR(VLOOKUP(A67,'311 Count Columns'!$A:$B,2,FALSE),0)</f>
        <v>0</v>
      </c>
      <c r="C67" s="6">
        <f>IFERROR(VLOOKUP(A67,'311 Count Columns'!$C:$D,2,FALSE),0)</f>
        <v>0</v>
      </c>
      <c r="D67" s="6">
        <f>IFERROR(VLOOKUP(A67,'311 Count Columns'!$E:$F,2,FALSE),0)</f>
        <v>7</v>
      </c>
      <c r="E67" s="6">
        <f>IFERROR(VLOOKUP(A67,'311 Count Columns'!$G:$H,2,FALSE),0)</f>
        <v>0</v>
      </c>
      <c r="F67" s="6">
        <f>IFERROR(VLOOKUP(A67,'311 Count Columns'!$I:$J,2,FALSE),0)</f>
        <v>0</v>
      </c>
      <c r="G67" s="6">
        <f>IFERROR(VLOOKUP(A67,'311 Count Columns'!$K:$L,2,FALSE),0)</f>
        <v>0</v>
      </c>
      <c r="H67" s="6">
        <f>IFERROR(VLOOKUP(A67,'311 Count Columns'!$M:$N,2,FALSE),0)</f>
        <v>0</v>
      </c>
      <c r="I67" s="6">
        <f>IFERROR(VLOOKUP(A67,'311 Count Columns'!$O:$P,2,FALSE),0)</f>
        <v>0</v>
      </c>
      <c r="J67" s="7">
        <f t="shared" si="0"/>
        <v>7</v>
      </c>
    </row>
    <row r="68" spans="1:10" x14ac:dyDescent="0.25">
      <c r="A68" s="8">
        <v>108</v>
      </c>
      <c r="B68" s="6">
        <f>IFERROR(VLOOKUP(A68,'311 Count Columns'!$A:$B,2,FALSE),0)</f>
        <v>0</v>
      </c>
      <c r="C68" s="6">
        <f>IFERROR(VLOOKUP(A68,'311 Count Columns'!$C:$D,2,FALSE),0)</f>
        <v>0</v>
      </c>
      <c r="D68" s="6">
        <f>IFERROR(VLOOKUP(A68,'311 Count Columns'!$E:$F,2,FALSE),0)</f>
        <v>6</v>
      </c>
      <c r="E68" s="6">
        <f>IFERROR(VLOOKUP(A68,'311 Count Columns'!$G:$H,2,FALSE),0)</f>
        <v>0</v>
      </c>
      <c r="F68" s="6">
        <f>IFERROR(VLOOKUP(A68,'311 Count Columns'!$I:$J,2,FALSE),0)</f>
        <v>0</v>
      </c>
      <c r="G68" s="6">
        <f>IFERROR(VLOOKUP(A68,'311 Count Columns'!$K:$L,2,FALSE),0)</f>
        <v>0</v>
      </c>
      <c r="H68" s="6">
        <f>IFERROR(VLOOKUP(A68,'311 Count Columns'!$M:$N,2,FALSE),0)</f>
        <v>1</v>
      </c>
      <c r="I68" s="6">
        <f>IFERROR(VLOOKUP(A68,'311 Count Columns'!$O:$P,2,FALSE),0)</f>
        <v>0</v>
      </c>
      <c r="J68" s="7">
        <f t="shared" ref="J68:J79" si="1">SUM(B68:I68)</f>
        <v>7</v>
      </c>
    </row>
    <row r="69" spans="1:10" x14ac:dyDescent="0.25">
      <c r="A69" s="8">
        <v>109</v>
      </c>
      <c r="B69" s="6">
        <f>IFERROR(VLOOKUP(A69,'311 Count Columns'!$A:$B,2,FALSE),0)</f>
        <v>1</v>
      </c>
      <c r="C69" s="6">
        <f>IFERROR(VLOOKUP(A69,'311 Count Columns'!$C:$D,2,FALSE),0)</f>
        <v>0</v>
      </c>
      <c r="D69" s="6">
        <f>IFERROR(VLOOKUP(A69,'311 Count Columns'!$E:$F,2,FALSE),0)</f>
        <v>18</v>
      </c>
      <c r="E69" s="6">
        <f>IFERROR(VLOOKUP(A69,'311 Count Columns'!$G:$H,2,FALSE),0)</f>
        <v>0</v>
      </c>
      <c r="F69" s="6">
        <f>IFERROR(VLOOKUP(A69,'311 Count Columns'!$I:$J,2,FALSE),0)</f>
        <v>0</v>
      </c>
      <c r="G69" s="6">
        <f>IFERROR(VLOOKUP(A69,'311 Count Columns'!$K:$L,2,FALSE),0)</f>
        <v>1</v>
      </c>
      <c r="H69" s="6">
        <f>IFERROR(VLOOKUP(A69,'311 Count Columns'!$M:$N,2,FALSE),0)</f>
        <v>1</v>
      </c>
      <c r="I69" s="6">
        <f>IFERROR(VLOOKUP(A69,'311 Count Columns'!$O:$P,2,FALSE),0)</f>
        <v>0</v>
      </c>
      <c r="J69" s="7">
        <f t="shared" si="1"/>
        <v>21</v>
      </c>
    </row>
    <row r="70" spans="1:10" x14ac:dyDescent="0.25">
      <c r="A70" s="8">
        <v>110</v>
      </c>
      <c r="B70" s="6">
        <f>IFERROR(VLOOKUP(A70,'311 Count Columns'!$A:$B,2,FALSE),0)</f>
        <v>0</v>
      </c>
      <c r="C70" s="6">
        <f>IFERROR(VLOOKUP(A70,'311 Count Columns'!$C:$D,2,FALSE),0)</f>
        <v>0</v>
      </c>
      <c r="D70" s="6">
        <f>IFERROR(VLOOKUP(A70,'311 Count Columns'!$E:$F,2,FALSE),0)</f>
        <v>6</v>
      </c>
      <c r="E70" s="6">
        <f>IFERROR(VLOOKUP(A70,'311 Count Columns'!$G:$H,2,FALSE),0)</f>
        <v>0</v>
      </c>
      <c r="F70" s="6">
        <f>IFERROR(VLOOKUP(A70,'311 Count Columns'!$I:$J,2,FALSE),0)</f>
        <v>0</v>
      </c>
      <c r="G70" s="6">
        <f>IFERROR(VLOOKUP(A70,'311 Count Columns'!$K:$L,2,FALSE),0)</f>
        <v>0</v>
      </c>
      <c r="H70" s="6">
        <f>IFERROR(VLOOKUP(A70,'311 Count Columns'!$M:$N,2,FALSE),0)</f>
        <v>0</v>
      </c>
      <c r="I70" s="6">
        <f>IFERROR(VLOOKUP(A70,'311 Count Columns'!$O:$P,2,FALSE),0)</f>
        <v>0</v>
      </c>
      <c r="J70" s="7">
        <f t="shared" si="1"/>
        <v>6</v>
      </c>
    </row>
    <row r="71" spans="1:10" x14ac:dyDescent="0.25">
      <c r="A71" s="8">
        <v>111</v>
      </c>
      <c r="B71" s="6">
        <f>IFERROR(VLOOKUP(A71,'311 Count Columns'!$A:$B,2,FALSE),0)</f>
        <v>0</v>
      </c>
      <c r="C71" s="6">
        <f>IFERROR(VLOOKUP(A71,'311 Count Columns'!$C:$D,2,FALSE),0)</f>
        <v>0</v>
      </c>
      <c r="D71" s="6">
        <f>IFERROR(VLOOKUP(A71,'311 Count Columns'!$E:$F,2,FALSE),0)</f>
        <v>1</v>
      </c>
      <c r="E71" s="6">
        <f>IFERROR(VLOOKUP(A71,'311 Count Columns'!$G:$H,2,FALSE),0)</f>
        <v>0</v>
      </c>
      <c r="F71" s="6">
        <f>IFERROR(VLOOKUP(A71,'311 Count Columns'!$I:$J,2,FALSE),0)</f>
        <v>0</v>
      </c>
      <c r="G71" s="6">
        <f>IFERROR(VLOOKUP(A71,'311 Count Columns'!$K:$L,2,FALSE),0)</f>
        <v>0</v>
      </c>
      <c r="H71" s="6">
        <f>IFERROR(VLOOKUP(A71,'311 Count Columns'!$M:$N,2,FALSE),0)</f>
        <v>1</v>
      </c>
      <c r="I71" s="6">
        <f>IFERROR(VLOOKUP(A71,'311 Count Columns'!$O:$P,2,FALSE),0)</f>
        <v>0</v>
      </c>
      <c r="J71" s="7">
        <f t="shared" si="1"/>
        <v>2</v>
      </c>
    </row>
    <row r="72" spans="1:10" x14ac:dyDescent="0.25">
      <c r="A72" s="8">
        <v>112</v>
      </c>
      <c r="B72" s="6">
        <f>IFERROR(VLOOKUP(A72,'311 Count Columns'!$A:$B,2,FALSE),0)</f>
        <v>0</v>
      </c>
      <c r="C72" s="6">
        <f>IFERROR(VLOOKUP(A72,'311 Count Columns'!$C:$D,2,FALSE),0)</f>
        <v>0</v>
      </c>
      <c r="D72" s="6">
        <f>IFERROR(VLOOKUP(A72,'311 Count Columns'!$E:$F,2,FALSE),0)</f>
        <v>1</v>
      </c>
      <c r="E72" s="6">
        <f>IFERROR(VLOOKUP(A72,'311 Count Columns'!$G:$H,2,FALSE),0)</f>
        <v>0</v>
      </c>
      <c r="F72" s="6">
        <f>IFERROR(VLOOKUP(A72,'311 Count Columns'!$I:$J,2,FALSE),0)</f>
        <v>0</v>
      </c>
      <c r="G72" s="6">
        <f>IFERROR(VLOOKUP(A72,'311 Count Columns'!$K:$L,2,FALSE),0)</f>
        <v>1</v>
      </c>
      <c r="H72" s="6">
        <f>IFERROR(VLOOKUP(A72,'311 Count Columns'!$M:$N,2,FALSE),0)</f>
        <v>0</v>
      </c>
      <c r="I72" s="6">
        <f>IFERROR(VLOOKUP(A72,'311 Count Columns'!$O:$P,2,FALSE),0)</f>
        <v>0</v>
      </c>
      <c r="J72" s="7">
        <f t="shared" si="1"/>
        <v>2</v>
      </c>
    </row>
    <row r="73" spans="1:10" x14ac:dyDescent="0.25">
      <c r="A73" s="8">
        <v>113</v>
      </c>
      <c r="B73" s="6">
        <f>IFERROR(VLOOKUP(A73,'311 Count Columns'!$A:$B,2,FALSE),0)</f>
        <v>0</v>
      </c>
      <c r="C73" s="6">
        <f>IFERROR(VLOOKUP(A73,'311 Count Columns'!$C:$D,2,FALSE),0)</f>
        <v>0</v>
      </c>
      <c r="D73" s="6">
        <f>IFERROR(VLOOKUP(A73,'311 Count Columns'!$E:$F,2,FALSE),0)</f>
        <v>6</v>
      </c>
      <c r="E73" s="6">
        <f>IFERROR(VLOOKUP(A73,'311 Count Columns'!$G:$H,2,FALSE),0)</f>
        <v>0</v>
      </c>
      <c r="F73" s="6">
        <f>IFERROR(VLOOKUP(A73,'311 Count Columns'!$I:$J,2,FALSE),0)</f>
        <v>0</v>
      </c>
      <c r="G73" s="6">
        <f>IFERROR(VLOOKUP(A73,'311 Count Columns'!$K:$L,2,FALSE),0)</f>
        <v>0</v>
      </c>
      <c r="H73" s="6">
        <f>IFERROR(VLOOKUP(A73,'311 Count Columns'!$M:$N,2,FALSE),0)</f>
        <v>1</v>
      </c>
      <c r="I73" s="6">
        <f>IFERROR(VLOOKUP(A73,'311 Count Columns'!$O:$P,2,FALSE),0)</f>
        <v>0</v>
      </c>
      <c r="J73" s="7">
        <f t="shared" si="1"/>
        <v>7</v>
      </c>
    </row>
    <row r="74" spans="1:10" x14ac:dyDescent="0.25">
      <c r="A74" s="8">
        <v>114</v>
      </c>
      <c r="B74" s="6">
        <f>IFERROR(VLOOKUP(A74,'311 Count Columns'!$A:$B,2,FALSE),0)</f>
        <v>0</v>
      </c>
      <c r="C74" s="6">
        <f>IFERROR(VLOOKUP(A74,'311 Count Columns'!$C:$D,2,FALSE),0)</f>
        <v>0</v>
      </c>
      <c r="D74" s="6">
        <f>IFERROR(VLOOKUP(A74,'311 Count Columns'!$E:$F,2,FALSE),0)</f>
        <v>6</v>
      </c>
      <c r="E74" s="6">
        <f>IFERROR(VLOOKUP(A74,'311 Count Columns'!$G:$H,2,FALSE),0)</f>
        <v>0</v>
      </c>
      <c r="F74" s="6">
        <f>IFERROR(VLOOKUP(A74,'311 Count Columns'!$I:$J,2,FALSE),0)</f>
        <v>0</v>
      </c>
      <c r="G74" s="6">
        <f>IFERROR(VLOOKUP(A74,'311 Count Columns'!$K:$L,2,FALSE),0)</f>
        <v>0</v>
      </c>
      <c r="H74" s="6">
        <f>IFERROR(VLOOKUP(A74,'311 Count Columns'!$M:$N,2,FALSE),0)</f>
        <v>4</v>
      </c>
      <c r="I74" s="6">
        <f>IFERROR(VLOOKUP(A74,'311 Count Columns'!$O:$P,2,FALSE),0)</f>
        <v>0</v>
      </c>
      <c r="J74" s="7">
        <f t="shared" si="1"/>
        <v>10</v>
      </c>
    </row>
    <row r="75" spans="1:10" x14ac:dyDescent="0.25">
      <c r="A75" s="8">
        <v>115</v>
      </c>
      <c r="B75" s="6">
        <f>IFERROR(VLOOKUP(A75,'311 Count Columns'!$A:$B,2,FALSE),0)</f>
        <v>2</v>
      </c>
      <c r="C75" s="6">
        <f>IFERROR(VLOOKUP(A75,'311 Count Columns'!$C:$D,2,FALSE),0)</f>
        <v>0</v>
      </c>
      <c r="D75" s="6">
        <f>IFERROR(VLOOKUP(A75,'311 Count Columns'!$E:$F,2,FALSE),0)</f>
        <v>6</v>
      </c>
      <c r="E75" s="6">
        <f>IFERROR(VLOOKUP(A75,'311 Count Columns'!$G:$H,2,FALSE),0)</f>
        <v>0</v>
      </c>
      <c r="F75" s="6">
        <f>IFERROR(VLOOKUP(A75,'311 Count Columns'!$I:$J,2,FALSE),0)</f>
        <v>0</v>
      </c>
      <c r="G75" s="6">
        <f>IFERROR(VLOOKUP(A75,'311 Count Columns'!$K:$L,2,FALSE),0)</f>
        <v>0</v>
      </c>
      <c r="H75" s="6">
        <f>IFERROR(VLOOKUP(A75,'311 Count Columns'!$M:$N,2,FALSE),0)</f>
        <v>5</v>
      </c>
      <c r="I75" s="6">
        <f>IFERROR(VLOOKUP(A75,'311 Count Columns'!$O:$P,2,FALSE),0)</f>
        <v>0</v>
      </c>
      <c r="J75" s="7">
        <f t="shared" si="1"/>
        <v>13</v>
      </c>
    </row>
    <row r="76" spans="1:10" x14ac:dyDescent="0.25">
      <c r="A76" s="8">
        <v>120</v>
      </c>
      <c r="B76" s="6">
        <f>IFERROR(VLOOKUP(A76,'311 Count Columns'!$A:$B,2,FALSE),0)</f>
        <v>0</v>
      </c>
      <c r="C76" s="6">
        <f>IFERROR(VLOOKUP(A76,'311 Count Columns'!$C:$D,2,FALSE),0)</f>
        <v>0</v>
      </c>
      <c r="D76" s="6">
        <f>IFERROR(VLOOKUP(A76,'311 Count Columns'!$E:$F,2,FALSE),0)</f>
        <v>2</v>
      </c>
      <c r="E76" s="6">
        <f>IFERROR(VLOOKUP(A76,'311 Count Columns'!$G:$H,2,FALSE),0)</f>
        <v>0</v>
      </c>
      <c r="F76" s="6">
        <f>IFERROR(VLOOKUP(A76,'311 Count Columns'!$I:$J,2,FALSE),0)</f>
        <v>0</v>
      </c>
      <c r="G76" s="6">
        <f>IFERROR(VLOOKUP(A76,'311 Count Columns'!$K:$L,2,FALSE),0)</f>
        <v>0</v>
      </c>
      <c r="H76" s="6">
        <f>IFERROR(VLOOKUP(A76,'311 Count Columns'!$M:$N,2,FALSE),0)</f>
        <v>1</v>
      </c>
      <c r="I76" s="6">
        <f>IFERROR(VLOOKUP(A76,'311 Count Columns'!$O:$P,2,FALSE),0)</f>
        <v>0</v>
      </c>
      <c r="J76" s="7">
        <f t="shared" si="1"/>
        <v>3</v>
      </c>
    </row>
    <row r="77" spans="1:10" x14ac:dyDescent="0.25">
      <c r="A77" s="8">
        <v>121</v>
      </c>
      <c r="B77" s="6">
        <f>IFERROR(VLOOKUP(A77,'311 Count Columns'!$A:$B,2,FALSE),0)</f>
        <v>0</v>
      </c>
      <c r="C77" s="6">
        <f>IFERROR(VLOOKUP(A77,'311 Count Columns'!$C:$D,2,FALSE),0)</f>
        <v>0</v>
      </c>
      <c r="D77" s="6">
        <f>IFERROR(VLOOKUP(A77,'311 Count Columns'!$E:$F,2,FALSE),0)</f>
        <v>4</v>
      </c>
      <c r="E77" s="6">
        <f>IFERROR(VLOOKUP(A77,'311 Count Columns'!$G:$H,2,FALSE),0)</f>
        <v>0</v>
      </c>
      <c r="F77" s="6">
        <f>IFERROR(VLOOKUP(A77,'311 Count Columns'!$I:$J,2,FALSE),0)</f>
        <v>0</v>
      </c>
      <c r="G77" s="6">
        <f>IFERROR(VLOOKUP(A77,'311 Count Columns'!$K:$L,2,FALSE),0)</f>
        <v>0</v>
      </c>
      <c r="H77" s="6">
        <f>IFERROR(VLOOKUP(A77,'311 Count Columns'!$M:$N,2,FALSE),0)</f>
        <v>0</v>
      </c>
      <c r="I77" s="6">
        <f>IFERROR(VLOOKUP(A77,'311 Count Columns'!$O:$P,2,FALSE),0)</f>
        <v>0</v>
      </c>
      <c r="J77" s="7">
        <f t="shared" si="1"/>
        <v>4</v>
      </c>
    </row>
    <row r="78" spans="1:10" x14ac:dyDescent="0.25">
      <c r="A78" s="8">
        <v>122</v>
      </c>
      <c r="B78" s="6">
        <f>IFERROR(VLOOKUP(A78,'311 Count Columns'!$A:$B,2,FALSE),0)</f>
        <v>1</v>
      </c>
      <c r="C78" s="6">
        <f>IFERROR(VLOOKUP(A78,'311 Count Columns'!$C:$D,2,FALSE),0)</f>
        <v>0</v>
      </c>
      <c r="D78" s="6">
        <f>IFERROR(VLOOKUP(A78,'311 Count Columns'!$E:$F,2,FALSE),0)</f>
        <v>1</v>
      </c>
      <c r="E78" s="6">
        <f>IFERROR(VLOOKUP(A78,'311 Count Columns'!$G:$H,2,FALSE),0)</f>
        <v>0</v>
      </c>
      <c r="F78" s="6">
        <f>IFERROR(VLOOKUP(A78,'311 Count Columns'!$I:$J,2,FALSE),0)</f>
        <v>0</v>
      </c>
      <c r="G78" s="6">
        <f>IFERROR(VLOOKUP(A78,'311 Count Columns'!$K:$L,2,FALSE),0)</f>
        <v>0</v>
      </c>
      <c r="H78" s="6">
        <f>IFERROR(VLOOKUP(A78,'311 Count Columns'!$M:$N,2,FALSE),0)</f>
        <v>0</v>
      </c>
      <c r="I78" s="6">
        <f>IFERROR(VLOOKUP(A78,'311 Count Columns'!$O:$P,2,FALSE),0)</f>
        <v>0</v>
      </c>
      <c r="J78" s="7">
        <f t="shared" si="1"/>
        <v>2</v>
      </c>
    </row>
    <row r="79" spans="1:10" x14ac:dyDescent="0.25">
      <c r="A79" s="8">
        <v>123</v>
      </c>
      <c r="B79" s="6">
        <f>IFERROR(VLOOKUP(A79,'311 Count Columns'!$A:$B,2,FALSE),0)</f>
        <v>0</v>
      </c>
      <c r="C79" s="6">
        <f>IFERROR(VLOOKUP(A79,'311 Count Columns'!$C:$D,2,FALSE),0)</f>
        <v>0</v>
      </c>
      <c r="D79" s="6">
        <f>IFERROR(VLOOKUP(A79,'311 Count Columns'!$E:$F,2,FALSE),0)</f>
        <v>0</v>
      </c>
      <c r="E79" s="6">
        <f>IFERROR(VLOOKUP(A79,'311 Count Columns'!$G:$H,2,FALSE),0)</f>
        <v>0</v>
      </c>
      <c r="F79" s="6">
        <f>IFERROR(VLOOKUP(A79,'311 Count Columns'!$I:$J,2,FALSE),0)</f>
        <v>0</v>
      </c>
      <c r="G79" s="6">
        <f>IFERROR(VLOOKUP(A79,'311 Count Columns'!$K:$L,2,FALSE),0)</f>
        <v>0</v>
      </c>
      <c r="H79" s="6">
        <f>IFERROR(VLOOKUP(A79,'311 Count Columns'!$M:$N,2,FALSE),0)</f>
        <v>0</v>
      </c>
      <c r="I79" s="6">
        <f>IFERROR(VLOOKUP(A79,'311 Count Columns'!$O:$P,2,FALSE),0)</f>
        <v>0</v>
      </c>
      <c r="J79" s="7">
        <f t="shared" si="1"/>
        <v>0</v>
      </c>
    </row>
    <row r="80" spans="1:10" x14ac:dyDescent="0.25">
      <c r="A80" s="9" t="s">
        <v>10</v>
      </c>
      <c r="B80" s="10">
        <f t="shared" ref="B80:I80" si="2">SUM(B3:B79)</f>
        <v>20</v>
      </c>
      <c r="C80" s="10">
        <f t="shared" si="2"/>
        <v>2</v>
      </c>
      <c r="D80" s="10">
        <f t="shared" si="2"/>
        <v>692</v>
      </c>
      <c r="E80" s="10">
        <f t="shared" si="2"/>
        <v>1</v>
      </c>
      <c r="F80" s="10">
        <f t="shared" si="2"/>
        <v>0</v>
      </c>
      <c r="G80" s="10">
        <f t="shared" si="2"/>
        <v>16</v>
      </c>
      <c r="H80" s="10">
        <f t="shared" si="2"/>
        <v>52</v>
      </c>
      <c r="I80" s="10">
        <f t="shared" si="2"/>
        <v>0</v>
      </c>
      <c r="J80" s="11">
        <f>SUM(B80:I80)</f>
        <v>783</v>
      </c>
    </row>
  </sheetData>
  <mergeCells count="1">
    <mergeCell ref="A1:J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tabSelected="1" workbookViewId="0">
      <selection activeCell="M71" sqref="M71"/>
    </sheetView>
  </sheetViews>
  <sheetFormatPr defaultColWidth="14.28515625" defaultRowHeight="15" x14ac:dyDescent="0.25"/>
  <sheetData>
    <row r="1" spans="1:10" ht="21" x14ac:dyDescent="0.35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3" customHeight="1" x14ac:dyDescent="0.25">
      <c r="A2" s="12" t="s">
        <v>0</v>
      </c>
      <c r="B2" s="13" t="s">
        <v>2</v>
      </c>
      <c r="C2" s="13" t="s">
        <v>3</v>
      </c>
      <c r="D2" s="13" t="s">
        <v>4</v>
      </c>
      <c r="E2" s="13" t="s">
        <v>8</v>
      </c>
      <c r="F2" s="13" t="s">
        <v>5</v>
      </c>
      <c r="G2" s="13" t="s">
        <v>6</v>
      </c>
      <c r="H2" s="13" t="s">
        <v>7</v>
      </c>
      <c r="I2" s="13" t="s">
        <v>9</v>
      </c>
      <c r="J2" s="14" t="s">
        <v>10</v>
      </c>
    </row>
    <row r="3" spans="1:10" x14ac:dyDescent="0.25">
      <c r="A3" s="8">
        <v>1</v>
      </c>
      <c r="B3" s="6">
        <f>IFERROR(VLOOKUP(A3,'911 Count Columns'!$A:$B,2,FALSE),0)</f>
        <v>0</v>
      </c>
      <c r="C3" s="6">
        <f>IFERROR(VLOOKUP(A3,'911 Count Columns'!$C:$D,2,FALSE),0)</f>
        <v>55</v>
      </c>
      <c r="D3" s="6">
        <f>IFERROR(VLOOKUP(A3,'911 Count Columns'!$E:$F,2,FALSE),0)</f>
        <v>115</v>
      </c>
      <c r="E3" s="6">
        <f>IFERROR(VLOOKUP(A3,'911 Count Columns'!$G:$H,2,FALSE),0)</f>
        <v>1</v>
      </c>
      <c r="F3" s="6">
        <f>IFERROR(VLOOKUP(A3,'911 Count Columns'!$I:$J,2,FALSE),0)</f>
        <v>2</v>
      </c>
      <c r="G3" s="6">
        <f>IFERROR(VLOOKUP(A3,'911 Count Columns'!$K:$L,2,FALSE),0)</f>
        <v>12</v>
      </c>
      <c r="H3" s="6">
        <f>IFERROR(VLOOKUP(A3,'911 Count Columns'!$M:$N,2,FALSE),0)</f>
        <v>2</v>
      </c>
      <c r="I3" s="6">
        <f>IFERROR(VLOOKUP(A3,'911 Count Columns'!$O:$P,2,FALSE),0)</f>
        <v>0</v>
      </c>
      <c r="J3" s="7">
        <f>SUM(B3:I3)</f>
        <v>187</v>
      </c>
    </row>
    <row r="4" spans="1:10" x14ac:dyDescent="0.25">
      <c r="A4" s="8">
        <v>5</v>
      </c>
      <c r="B4" s="6">
        <f>IFERROR(VLOOKUP(A4,'911 Count Columns'!$A:$B,2,FALSE),0)</f>
        <v>0</v>
      </c>
      <c r="C4" s="6">
        <f>IFERROR(VLOOKUP(A4,'911 Count Columns'!$C:$D,2,FALSE),0)</f>
        <v>34</v>
      </c>
      <c r="D4" s="6">
        <f>IFERROR(VLOOKUP(A4,'911 Count Columns'!$E:$F,2,FALSE),0)</f>
        <v>140</v>
      </c>
      <c r="E4" s="6">
        <f>IFERROR(VLOOKUP(A4,'911 Count Columns'!$G:$H,2,FALSE),0)</f>
        <v>0</v>
      </c>
      <c r="F4" s="6">
        <f>IFERROR(VLOOKUP(A4,'911 Count Columns'!$I:$J,2,FALSE),0)</f>
        <v>3</v>
      </c>
      <c r="G4" s="6">
        <f>IFERROR(VLOOKUP(A4,'911 Count Columns'!$K:$L,2,FALSE),0)</f>
        <v>20</v>
      </c>
      <c r="H4" s="6">
        <f>IFERROR(VLOOKUP(A4,'911 Count Columns'!$M:$N,2,FALSE),0)</f>
        <v>1</v>
      </c>
      <c r="I4" s="6">
        <f>IFERROR(VLOOKUP(A4,'911 Count Columns'!$O:$P,2,FALSE),0)</f>
        <v>0</v>
      </c>
      <c r="J4" s="7">
        <f t="shared" ref="J4:J67" si="0">SUM(B4:I4)</f>
        <v>198</v>
      </c>
    </row>
    <row r="5" spans="1:10" x14ac:dyDescent="0.25">
      <c r="A5" s="8">
        <v>6</v>
      </c>
      <c r="B5" s="6">
        <f>IFERROR(VLOOKUP(A5,'911 Count Columns'!$A:$B,2,FALSE),0)</f>
        <v>0</v>
      </c>
      <c r="C5" s="6">
        <f>IFERROR(VLOOKUP(A5,'911 Count Columns'!$C:$D,2,FALSE),0)</f>
        <v>42</v>
      </c>
      <c r="D5" s="6">
        <f>IFERROR(VLOOKUP(A5,'911 Count Columns'!$E:$F,2,FALSE),0)</f>
        <v>113</v>
      </c>
      <c r="E5" s="6">
        <f>IFERROR(VLOOKUP(A5,'911 Count Columns'!$G:$H,2,FALSE),0)</f>
        <v>0</v>
      </c>
      <c r="F5" s="6">
        <f>IFERROR(VLOOKUP(A5,'911 Count Columns'!$I:$J,2,FALSE),0)</f>
        <v>0</v>
      </c>
      <c r="G5" s="6">
        <f>IFERROR(VLOOKUP(A5,'911 Count Columns'!$K:$L,2,FALSE),0)</f>
        <v>2</v>
      </c>
      <c r="H5" s="6">
        <f>IFERROR(VLOOKUP(A5,'911 Count Columns'!$M:$N,2,FALSE),0)</f>
        <v>0</v>
      </c>
      <c r="I5" s="6">
        <f>IFERROR(VLOOKUP(A5,'911 Count Columns'!$O:$P,2,FALSE),0)</f>
        <v>0</v>
      </c>
      <c r="J5" s="7">
        <f t="shared" si="0"/>
        <v>157</v>
      </c>
    </row>
    <row r="6" spans="1:10" x14ac:dyDescent="0.25">
      <c r="A6" s="8">
        <v>7</v>
      </c>
      <c r="B6" s="6">
        <f>IFERROR(VLOOKUP(A6,'911 Count Columns'!$A:$B,2,FALSE),0)</f>
        <v>0</v>
      </c>
      <c r="C6" s="6">
        <f>IFERROR(VLOOKUP(A6,'911 Count Columns'!$C:$D,2,FALSE),0)</f>
        <v>72</v>
      </c>
      <c r="D6" s="6">
        <f>IFERROR(VLOOKUP(A6,'911 Count Columns'!$E:$F,2,FALSE),0)</f>
        <v>179</v>
      </c>
      <c r="E6" s="6">
        <f>IFERROR(VLOOKUP(A6,'911 Count Columns'!$G:$H,2,FALSE),0)</f>
        <v>0</v>
      </c>
      <c r="F6" s="6">
        <f>IFERROR(VLOOKUP(A6,'911 Count Columns'!$I:$J,2,FALSE),0)</f>
        <v>0</v>
      </c>
      <c r="G6" s="6">
        <f>IFERROR(VLOOKUP(A6,'911 Count Columns'!$K:$L,2,FALSE),0)</f>
        <v>0</v>
      </c>
      <c r="H6" s="6">
        <f>IFERROR(VLOOKUP(A6,'911 Count Columns'!$M:$N,2,FALSE),0)</f>
        <v>1</v>
      </c>
      <c r="I6" s="6">
        <f>IFERROR(VLOOKUP(A6,'911 Count Columns'!$O:$P,2,FALSE),0)</f>
        <v>0</v>
      </c>
      <c r="J6" s="7">
        <f t="shared" si="0"/>
        <v>252</v>
      </c>
    </row>
    <row r="7" spans="1:10" x14ac:dyDescent="0.25">
      <c r="A7" s="8">
        <v>9</v>
      </c>
      <c r="B7" s="6">
        <f>IFERROR(VLOOKUP(A7,'911 Count Columns'!$A:$B,2,FALSE),0)</f>
        <v>0</v>
      </c>
      <c r="C7" s="6">
        <f>IFERROR(VLOOKUP(A7,'911 Count Columns'!$C:$D,2,FALSE),0)</f>
        <v>90</v>
      </c>
      <c r="D7" s="6">
        <f>IFERROR(VLOOKUP(A7,'911 Count Columns'!$E:$F,2,FALSE),0)</f>
        <v>324</v>
      </c>
      <c r="E7" s="6">
        <f>IFERROR(VLOOKUP(A7,'911 Count Columns'!$G:$H,2,FALSE),0)</f>
        <v>1</v>
      </c>
      <c r="F7" s="6">
        <f>IFERROR(VLOOKUP(A7,'911 Count Columns'!$I:$J,2,FALSE),0)</f>
        <v>0</v>
      </c>
      <c r="G7" s="6">
        <f>IFERROR(VLOOKUP(A7,'911 Count Columns'!$K:$L,2,FALSE),0)</f>
        <v>3</v>
      </c>
      <c r="H7" s="6">
        <f>IFERROR(VLOOKUP(A7,'911 Count Columns'!$M:$N,2,FALSE),0)</f>
        <v>1</v>
      </c>
      <c r="I7" s="6">
        <f>IFERROR(VLOOKUP(A7,'911 Count Columns'!$O:$P,2,FALSE),0)</f>
        <v>0</v>
      </c>
      <c r="J7" s="7">
        <f t="shared" si="0"/>
        <v>419</v>
      </c>
    </row>
    <row r="8" spans="1:10" x14ac:dyDescent="0.25">
      <c r="A8" s="8">
        <v>10</v>
      </c>
      <c r="B8" s="6">
        <f>IFERROR(VLOOKUP(A8,'911 Count Columns'!$A:$B,2,FALSE),0)</f>
        <v>0</v>
      </c>
      <c r="C8" s="6">
        <f>IFERROR(VLOOKUP(A8,'911 Count Columns'!$C:$D,2,FALSE),0)</f>
        <v>56</v>
      </c>
      <c r="D8" s="6">
        <f>IFERROR(VLOOKUP(A8,'911 Count Columns'!$E:$F,2,FALSE),0)</f>
        <v>126</v>
      </c>
      <c r="E8" s="6">
        <f>IFERROR(VLOOKUP(A8,'911 Count Columns'!$G:$H,2,FALSE),0)</f>
        <v>1</v>
      </c>
      <c r="F8" s="6">
        <f>IFERROR(VLOOKUP(A8,'911 Count Columns'!$I:$J,2,FALSE),0)</f>
        <v>0</v>
      </c>
      <c r="G8" s="6">
        <f>IFERROR(VLOOKUP(A8,'911 Count Columns'!$K:$L,2,FALSE),0)</f>
        <v>2</v>
      </c>
      <c r="H8" s="6">
        <f>IFERROR(VLOOKUP(A8,'911 Count Columns'!$M:$N,2,FALSE),0)</f>
        <v>0</v>
      </c>
      <c r="I8" s="6">
        <f>IFERROR(VLOOKUP(A8,'911 Count Columns'!$O:$P,2,FALSE),0)</f>
        <v>0</v>
      </c>
      <c r="J8" s="7">
        <f t="shared" si="0"/>
        <v>185</v>
      </c>
    </row>
    <row r="9" spans="1:10" x14ac:dyDescent="0.25">
      <c r="A9" s="8">
        <v>13</v>
      </c>
      <c r="B9" s="6">
        <f>IFERROR(VLOOKUP(A9,'911 Count Columns'!$A:$B,2,FALSE),0)</f>
        <v>1</v>
      </c>
      <c r="C9" s="6">
        <f>IFERROR(VLOOKUP(A9,'911 Count Columns'!$C:$D,2,FALSE),0)</f>
        <v>71</v>
      </c>
      <c r="D9" s="6">
        <f>IFERROR(VLOOKUP(A9,'911 Count Columns'!$E:$F,2,FALSE),0)</f>
        <v>179</v>
      </c>
      <c r="E9" s="6">
        <f>IFERROR(VLOOKUP(A9,'911 Count Columns'!$G:$H,2,FALSE),0)</f>
        <v>0</v>
      </c>
      <c r="F9" s="6">
        <f>IFERROR(VLOOKUP(A9,'911 Count Columns'!$I:$J,2,FALSE),0)</f>
        <v>0</v>
      </c>
      <c r="G9" s="6">
        <f>IFERROR(VLOOKUP(A9,'911 Count Columns'!$K:$L,2,FALSE),0)</f>
        <v>12</v>
      </c>
      <c r="H9" s="6">
        <f>IFERROR(VLOOKUP(A9,'911 Count Columns'!$M:$N,2,FALSE),0)</f>
        <v>4</v>
      </c>
      <c r="I9" s="6">
        <f>IFERROR(VLOOKUP(A9,'911 Count Columns'!$O:$P,2,FALSE),0)</f>
        <v>0</v>
      </c>
      <c r="J9" s="7">
        <f t="shared" si="0"/>
        <v>267</v>
      </c>
    </row>
    <row r="10" spans="1:10" x14ac:dyDescent="0.25">
      <c r="A10" s="8">
        <v>14</v>
      </c>
      <c r="B10" s="6">
        <f>IFERROR(VLOOKUP(A10,'911 Count Columns'!$A:$B,2,FALSE),0)</f>
        <v>0</v>
      </c>
      <c r="C10" s="6">
        <f>IFERROR(VLOOKUP(A10,'911 Count Columns'!$C:$D,2,FALSE),0)</f>
        <v>108</v>
      </c>
      <c r="D10" s="6">
        <f>IFERROR(VLOOKUP(A10,'911 Count Columns'!$E:$F,2,FALSE),0)</f>
        <v>366</v>
      </c>
      <c r="E10" s="6">
        <f>IFERROR(VLOOKUP(A10,'911 Count Columns'!$G:$H,2,FALSE),0)</f>
        <v>1</v>
      </c>
      <c r="F10" s="6">
        <f>IFERROR(VLOOKUP(A10,'911 Count Columns'!$I:$J,2,FALSE),0)</f>
        <v>0</v>
      </c>
      <c r="G10" s="6">
        <f>IFERROR(VLOOKUP(A10,'911 Count Columns'!$K:$L,2,FALSE),0)</f>
        <v>16</v>
      </c>
      <c r="H10" s="6">
        <f>IFERROR(VLOOKUP(A10,'911 Count Columns'!$M:$N,2,FALSE),0)</f>
        <v>1</v>
      </c>
      <c r="I10" s="6">
        <f>IFERROR(VLOOKUP(A10,'911 Count Columns'!$O:$P,2,FALSE),0)</f>
        <v>0</v>
      </c>
      <c r="J10" s="7">
        <f t="shared" si="0"/>
        <v>492</v>
      </c>
    </row>
    <row r="11" spans="1:10" x14ac:dyDescent="0.25">
      <c r="A11" s="8">
        <v>17</v>
      </c>
      <c r="B11" s="6">
        <f>IFERROR(VLOOKUP(A11,'911 Count Columns'!$A:$B,2,FALSE),0)</f>
        <v>0</v>
      </c>
      <c r="C11" s="6">
        <f>IFERROR(VLOOKUP(A11,'911 Count Columns'!$C:$D,2,FALSE),0)</f>
        <v>47</v>
      </c>
      <c r="D11" s="6">
        <f>IFERROR(VLOOKUP(A11,'911 Count Columns'!$E:$F,2,FALSE),0)</f>
        <v>69</v>
      </c>
      <c r="E11" s="6">
        <f>IFERROR(VLOOKUP(A11,'911 Count Columns'!$G:$H,2,FALSE),0)</f>
        <v>0</v>
      </c>
      <c r="F11" s="6">
        <f>IFERROR(VLOOKUP(A11,'911 Count Columns'!$I:$J,2,FALSE),0)</f>
        <v>2</v>
      </c>
      <c r="G11" s="6">
        <f>IFERROR(VLOOKUP(A11,'911 Count Columns'!$K:$L,2,FALSE),0)</f>
        <v>3</v>
      </c>
      <c r="H11" s="6">
        <f>IFERROR(VLOOKUP(A11,'911 Count Columns'!$M:$N,2,FALSE),0)</f>
        <v>0</v>
      </c>
      <c r="I11" s="6">
        <f>IFERROR(VLOOKUP(A11,'911 Count Columns'!$O:$P,2,FALSE),0)</f>
        <v>0</v>
      </c>
      <c r="J11" s="7">
        <f t="shared" si="0"/>
        <v>121</v>
      </c>
    </row>
    <row r="12" spans="1:10" x14ac:dyDescent="0.25">
      <c r="A12" s="8">
        <v>18</v>
      </c>
      <c r="B12" s="6">
        <f>IFERROR(VLOOKUP(A12,'911 Count Columns'!$A:$B,2,FALSE),0)</f>
        <v>0</v>
      </c>
      <c r="C12" s="6">
        <f>IFERROR(VLOOKUP(A12,'911 Count Columns'!$C:$D,2,FALSE),0)</f>
        <v>71</v>
      </c>
      <c r="D12" s="6">
        <f>IFERROR(VLOOKUP(A12,'911 Count Columns'!$E:$F,2,FALSE),0)</f>
        <v>183</v>
      </c>
      <c r="E12" s="6">
        <f>IFERROR(VLOOKUP(A12,'911 Count Columns'!$G:$H,2,FALSE),0)</f>
        <v>1</v>
      </c>
      <c r="F12" s="6">
        <f>IFERROR(VLOOKUP(A12,'911 Count Columns'!$I:$J,2,FALSE),0)</f>
        <v>5</v>
      </c>
      <c r="G12" s="6">
        <f>IFERROR(VLOOKUP(A12,'911 Count Columns'!$K:$L,2,FALSE),0)</f>
        <v>7</v>
      </c>
      <c r="H12" s="6">
        <f>IFERROR(VLOOKUP(A12,'911 Count Columns'!$M:$N,2,FALSE),0)</f>
        <v>2</v>
      </c>
      <c r="I12" s="6">
        <f>IFERROR(VLOOKUP(A12,'911 Count Columns'!$O:$P,2,FALSE),0)</f>
        <v>0</v>
      </c>
      <c r="J12" s="7">
        <f t="shared" si="0"/>
        <v>269</v>
      </c>
    </row>
    <row r="13" spans="1:10" x14ac:dyDescent="0.25">
      <c r="A13" s="8">
        <v>19</v>
      </c>
      <c r="B13" s="6">
        <f>IFERROR(VLOOKUP(A13,'911 Count Columns'!$A:$B,2,FALSE),0)</f>
        <v>0</v>
      </c>
      <c r="C13" s="6">
        <f>IFERROR(VLOOKUP(A13,'911 Count Columns'!$C:$D,2,FALSE),0)</f>
        <v>64</v>
      </c>
      <c r="D13" s="6">
        <f>IFERROR(VLOOKUP(A13,'911 Count Columns'!$E:$F,2,FALSE),0)</f>
        <v>152</v>
      </c>
      <c r="E13" s="6">
        <f>IFERROR(VLOOKUP(A13,'911 Count Columns'!$G:$H,2,FALSE),0)</f>
        <v>0</v>
      </c>
      <c r="F13" s="6">
        <f>IFERROR(VLOOKUP(A13,'911 Count Columns'!$I:$J,2,FALSE),0)</f>
        <v>0</v>
      </c>
      <c r="G13" s="6">
        <f>IFERROR(VLOOKUP(A13,'911 Count Columns'!$K:$L,2,FALSE),0)</f>
        <v>11</v>
      </c>
      <c r="H13" s="6">
        <f>IFERROR(VLOOKUP(A13,'911 Count Columns'!$M:$N,2,FALSE),0)</f>
        <v>1</v>
      </c>
      <c r="I13" s="6">
        <f>IFERROR(VLOOKUP(A13,'911 Count Columns'!$O:$P,2,FALSE),0)</f>
        <v>0</v>
      </c>
      <c r="J13" s="7">
        <f t="shared" si="0"/>
        <v>228</v>
      </c>
    </row>
    <row r="14" spans="1:10" x14ac:dyDescent="0.25">
      <c r="A14" s="8">
        <v>20</v>
      </c>
      <c r="B14" s="6">
        <f>IFERROR(VLOOKUP(A14,'911 Count Columns'!$A:$B,2,FALSE),0)</f>
        <v>0</v>
      </c>
      <c r="C14" s="6">
        <f>IFERROR(VLOOKUP(A14,'911 Count Columns'!$C:$D,2,FALSE),0)</f>
        <v>22</v>
      </c>
      <c r="D14" s="6">
        <f>IFERROR(VLOOKUP(A14,'911 Count Columns'!$E:$F,2,FALSE),0)</f>
        <v>115</v>
      </c>
      <c r="E14" s="6">
        <f>IFERROR(VLOOKUP(A14,'911 Count Columns'!$G:$H,2,FALSE),0)</f>
        <v>1</v>
      </c>
      <c r="F14" s="6">
        <f>IFERROR(VLOOKUP(A14,'911 Count Columns'!$I:$J,2,FALSE),0)</f>
        <v>0</v>
      </c>
      <c r="G14" s="6">
        <f>IFERROR(VLOOKUP(A14,'911 Count Columns'!$K:$L,2,FALSE),0)</f>
        <v>2</v>
      </c>
      <c r="H14" s="6">
        <f>IFERROR(VLOOKUP(A14,'911 Count Columns'!$M:$N,2,FALSE),0)</f>
        <v>0</v>
      </c>
      <c r="I14" s="6">
        <f>IFERROR(VLOOKUP(A14,'911 Count Columns'!$O:$P,2,FALSE),0)</f>
        <v>0</v>
      </c>
      <c r="J14" s="7">
        <f t="shared" si="0"/>
        <v>140</v>
      </c>
    </row>
    <row r="15" spans="1:10" x14ac:dyDescent="0.25">
      <c r="A15" s="8">
        <v>22</v>
      </c>
      <c r="B15" s="6">
        <f>IFERROR(VLOOKUP(A15,'911 Count Columns'!$A:$B,2,FALSE),0)</f>
        <v>0</v>
      </c>
      <c r="C15" s="6">
        <f>IFERROR(VLOOKUP(A15,'911 Count Columns'!$C:$D,2,FALSE),0)</f>
        <v>0</v>
      </c>
      <c r="D15" s="6">
        <f>IFERROR(VLOOKUP(A15,'911 Count Columns'!$E:$F,2,FALSE),0)</f>
        <v>1</v>
      </c>
      <c r="E15" s="6">
        <f>IFERROR(VLOOKUP(A15,'911 Count Columns'!$G:$H,2,FALSE),0)</f>
        <v>0</v>
      </c>
      <c r="F15" s="6">
        <f>IFERROR(VLOOKUP(A15,'911 Count Columns'!$I:$J,2,FALSE),0)</f>
        <v>0</v>
      </c>
      <c r="G15" s="6">
        <f>IFERROR(VLOOKUP(A15,'911 Count Columns'!$K:$L,2,FALSE),0)</f>
        <v>0</v>
      </c>
      <c r="H15" s="6">
        <f>IFERROR(VLOOKUP(A15,'911 Count Columns'!$M:$N,2,FALSE),0)</f>
        <v>0</v>
      </c>
      <c r="I15" s="6">
        <f>IFERROR(VLOOKUP(A15,'911 Count Columns'!$O:$P,2,FALSE),0)</f>
        <v>0</v>
      </c>
      <c r="J15" s="7">
        <f t="shared" si="0"/>
        <v>1</v>
      </c>
    </row>
    <row r="16" spans="1:10" x14ac:dyDescent="0.25">
      <c r="A16" s="8">
        <v>23</v>
      </c>
      <c r="B16" s="6">
        <f>IFERROR(VLOOKUP(A16,'911 Count Columns'!$A:$B,2,FALSE),0)</f>
        <v>0</v>
      </c>
      <c r="C16" s="6">
        <f>IFERROR(VLOOKUP(A16,'911 Count Columns'!$C:$D,2,FALSE),0)</f>
        <v>144</v>
      </c>
      <c r="D16" s="6">
        <f>IFERROR(VLOOKUP(A16,'911 Count Columns'!$E:$F,2,FALSE),0)</f>
        <v>287</v>
      </c>
      <c r="E16" s="6">
        <f>IFERROR(VLOOKUP(A16,'911 Count Columns'!$G:$H,2,FALSE),0)</f>
        <v>0</v>
      </c>
      <c r="F16" s="6">
        <f>IFERROR(VLOOKUP(A16,'911 Count Columns'!$I:$J,2,FALSE),0)</f>
        <v>0</v>
      </c>
      <c r="G16" s="6">
        <f>IFERROR(VLOOKUP(A16,'911 Count Columns'!$K:$L,2,FALSE),0)</f>
        <v>2</v>
      </c>
      <c r="H16" s="6">
        <f>IFERROR(VLOOKUP(A16,'911 Count Columns'!$M:$N,2,FALSE),0)</f>
        <v>0</v>
      </c>
      <c r="I16" s="6">
        <f>IFERROR(VLOOKUP(A16,'911 Count Columns'!$O:$P,2,FALSE),0)</f>
        <v>0</v>
      </c>
      <c r="J16" s="7">
        <f t="shared" si="0"/>
        <v>433</v>
      </c>
    </row>
    <row r="17" spans="1:10" x14ac:dyDescent="0.25">
      <c r="A17" s="8">
        <v>24</v>
      </c>
      <c r="B17" s="6">
        <f>IFERROR(VLOOKUP(A17,'911 Count Columns'!$A:$B,2,FALSE),0)</f>
        <v>0</v>
      </c>
      <c r="C17" s="6">
        <f>IFERROR(VLOOKUP(A17,'911 Count Columns'!$C:$D,2,FALSE),0)</f>
        <v>214</v>
      </c>
      <c r="D17" s="6">
        <f>IFERROR(VLOOKUP(A17,'911 Count Columns'!$E:$F,2,FALSE),0)</f>
        <v>211</v>
      </c>
      <c r="E17" s="6">
        <f>IFERROR(VLOOKUP(A17,'911 Count Columns'!$G:$H,2,FALSE),0)</f>
        <v>1</v>
      </c>
      <c r="F17" s="6">
        <f>IFERROR(VLOOKUP(A17,'911 Count Columns'!$I:$J,2,FALSE),0)</f>
        <v>0</v>
      </c>
      <c r="G17" s="6">
        <f>IFERROR(VLOOKUP(A17,'911 Count Columns'!$K:$L,2,FALSE),0)</f>
        <v>8</v>
      </c>
      <c r="H17" s="6">
        <f>IFERROR(VLOOKUP(A17,'911 Count Columns'!$M:$N,2,FALSE),0)</f>
        <v>2</v>
      </c>
      <c r="I17" s="6">
        <f>IFERROR(VLOOKUP(A17,'911 Count Columns'!$O:$P,2,FALSE),0)</f>
        <v>0</v>
      </c>
      <c r="J17" s="7">
        <f t="shared" si="0"/>
        <v>436</v>
      </c>
    </row>
    <row r="18" spans="1:10" x14ac:dyDescent="0.25">
      <c r="A18" s="8">
        <v>25</v>
      </c>
      <c r="B18" s="6">
        <f>IFERROR(VLOOKUP(A18,'911 Count Columns'!$A:$B,2,FALSE),0)</f>
        <v>0</v>
      </c>
      <c r="C18" s="6">
        <f>IFERROR(VLOOKUP(A18,'911 Count Columns'!$C:$D,2,FALSE),0)</f>
        <v>138</v>
      </c>
      <c r="D18" s="6">
        <f>IFERROR(VLOOKUP(A18,'911 Count Columns'!$E:$F,2,FALSE),0)</f>
        <v>338</v>
      </c>
      <c r="E18" s="6">
        <f>IFERROR(VLOOKUP(A18,'911 Count Columns'!$G:$H,2,FALSE),0)</f>
        <v>0</v>
      </c>
      <c r="F18" s="6">
        <f>IFERROR(VLOOKUP(A18,'911 Count Columns'!$I:$J,2,FALSE),0)</f>
        <v>1</v>
      </c>
      <c r="G18" s="6">
        <f>IFERROR(VLOOKUP(A18,'911 Count Columns'!$K:$L,2,FALSE),0)</f>
        <v>2</v>
      </c>
      <c r="H18" s="6">
        <f>IFERROR(VLOOKUP(A18,'911 Count Columns'!$M:$N,2,FALSE),0)</f>
        <v>0</v>
      </c>
      <c r="I18" s="6">
        <f>IFERROR(VLOOKUP(A18,'911 Count Columns'!$O:$P,2,FALSE),0)</f>
        <v>1</v>
      </c>
      <c r="J18" s="7">
        <f t="shared" si="0"/>
        <v>480</v>
      </c>
    </row>
    <row r="19" spans="1:10" x14ac:dyDescent="0.25">
      <c r="A19" s="8">
        <v>26</v>
      </c>
      <c r="B19" s="6">
        <f>IFERROR(VLOOKUP(A19,'911 Count Columns'!$A:$B,2,FALSE),0)</f>
        <v>0</v>
      </c>
      <c r="C19" s="6">
        <f>IFERROR(VLOOKUP(A19,'911 Count Columns'!$C:$D,2,FALSE),0)</f>
        <v>63</v>
      </c>
      <c r="D19" s="6">
        <f>IFERROR(VLOOKUP(A19,'911 Count Columns'!$E:$F,2,FALSE),0)</f>
        <v>71</v>
      </c>
      <c r="E19" s="6">
        <f>IFERROR(VLOOKUP(A19,'911 Count Columns'!$G:$H,2,FALSE),0)</f>
        <v>0</v>
      </c>
      <c r="F19" s="6">
        <f>IFERROR(VLOOKUP(A19,'911 Count Columns'!$I:$J,2,FALSE),0)</f>
        <v>0</v>
      </c>
      <c r="G19" s="6">
        <f>IFERROR(VLOOKUP(A19,'911 Count Columns'!$K:$L,2,FALSE),0)</f>
        <v>4</v>
      </c>
      <c r="H19" s="6">
        <f>IFERROR(VLOOKUP(A19,'911 Count Columns'!$M:$N,2,FALSE),0)</f>
        <v>0</v>
      </c>
      <c r="I19" s="6">
        <f>IFERROR(VLOOKUP(A19,'911 Count Columns'!$O:$P,2,FALSE),0)</f>
        <v>0</v>
      </c>
      <c r="J19" s="7">
        <f t="shared" si="0"/>
        <v>138</v>
      </c>
    </row>
    <row r="20" spans="1:10" x14ac:dyDescent="0.25">
      <c r="A20" s="8">
        <v>28</v>
      </c>
      <c r="B20" s="6">
        <f>IFERROR(VLOOKUP(A20,'911 Count Columns'!$A:$B,2,FALSE),0)</f>
        <v>1</v>
      </c>
      <c r="C20" s="6">
        <f>IFERROR(VLOOKUP(A20,'911 Count Columns'!$C:$D,2,FALSE),0)</f>
        <v>115</v>
      </c>
      <c r="D20" s="6">
        <f>IFERROR(VLOOKUP(A20,'911 Count Columns'!$E:$F,2,FALSE),0)</f>
        <v>459</v>
      </c>
      <c r="E20" s="6">
        <f>IFERROR(VLOOKUP(A20,'911 Count Columns'!$G:$H,2,FALSE),0)</f>
        <v>0</v>
      </c>
      <c r="F20" s="6">
        <f>IFERROR(VLOOKUP(A20,'911 Count Columns'!$I:$J,2,FALSE),0)</f>
        <v>0</v>
      </c>
      <c r="G20" s="6">
        <f>IFERROR(VLOOKUP(A20,'911 Count Columns'!$K:$L,2,FALSE),0)</f>
        <v>6</v>
      </c>
      <c r="H20" s="6">
        <f>IFERROR(VLOOKUP(A20,'911 Count Columns'!$M:$N,2,FALSE),0)</f>
        <v>0</v>
      </c>
      <c r="I20" s="6">
        <f>IFERROR(VLOOKUP(A20,'911 Count Columns'!$O:$P,2,FALSE),0)</f>
        <v>0</v>
      </c>
      <c r="J20" s="7">
        <f t="shared" si="0"/>
        <v>581</v>
      </c>
    </row>
    <row r="21" spans="1:10" x14ac:dyDescent="0.25">
      <c r="A21" s="8">
        <v>30</v>
      </c>
      <c r="B21" s="6">
        <f>IFERROR(VLOOKUP(A21,'911 Count Columns'!$A:$B,2,FALSE),0)</f>
        <v>1</v>
      </c>
      <c r="C21" s="6">
        <f>IFERROR(VLOOKUP(A21,'911 Count Columns'!$C:$D,2,FALSE),0)</f>
        <v>96</v>
      </c>
      <c r="D21" s="6">
        <f>IFERROR(VLOOKUP(A21,'911 Count Columns'!$E:$F,2,FALSE),0)</f>
        <v>321</v>
      </c>
      <c r="E21" s="6">
        <f>IFERROR(VLOOKUP(A21,'911 Count Columns'!$G:$H,2,FALSE),0)</f>
        <v>2</v>
      </c>
      <c r="F21" s="6">
        <f>IFERROR(VLOOKUP(A21,'911 Count Columns'!$I:$J,2,FALSE),0)</f>
        <v>0</v>
      </c>
      <c r="G21" s="6">
        <f>IFERROR(VLOOKUP(A21,'911 Count Columns'!$K:$L,2,FALSE),0)</f>
        <v>0</v>
      </c>
      <c r="H21" s="6">
        <f>IFERROR(VLOOKUP(A21,'911 Count Columns'!$M:$N,2,FALSE),0)</f>
        <v>3</v>
      </c>
      <c r="I21" s="6">
        <f>IFERROR(VLOOKUP(A21,'911 Count Columns'!$O:$P,2,FALSE),0)</f>
        <v>1</v>
      </c>
      <c r="J21" s="7">
        <f t="shared" si="0"/>
        <v>424</v>
      </c>
    </row>
    <row r="22" spans="1:10" x14ac:dyDescent="0.25">
      <c r="A22" s="8">
        <v>32</v>
      </c>
      <c r="B22" s="6">
        <f>IFERROR(VLOOKUP(A22,'911 Count Columns'!$A:$B,2,FALSE),0)</f>
        <v>0</v>
      </c>
      <c r="C22" s="6">
        <f>IFERROR(VLOOKUP(A22,'911 Count Columns'!$C:$D,2,FALSE),0)</f>
        <v>174</v>
      </c>
      <c r="D22" s="6">
        <f>IFERROR(VLOOKUP(A22,'911 Count Columns'!$E:$F,2,FALSE),0)</f>
        <v>391</v>
      </c>
      <c r="E22" s="6">
        <f>IFERROR(VLOOKUP(A22,'911 Count Columns'!$G:$H,2,FALSE),0)</f>
        <v>0</v>
      </c>
      <c r="F22" s="6">
        <f>IFERROR(VLOOKUP(A22,'911 Count Columns'!$I:$J,2,FALSE),0)</f>
        <v>0</v>
      </c>
      <c r="G22" s="6">
        <f>IFERROR(VLOOKUP(A22,'911 Count Columns'!$K:$L,2,FALSE),0)</f>
        <v>4</v>
      </c>
      <c r="H22" s="6">
        <f>IFERROR(VLOOKUP(A22,'911 Count Columns'!$M:$N,2,FALSE),0)</f>
        <v>0</v>
      </c>
      <c r="I22" s="6">
        <f>IFERROR(VLOOKUP(A22,'911 Count Columns'!$O:$P,2,FALSE),0)</f>
        <v>0</v>
      </c>
      <c r="J22" s="7">
        <f t="shared" si="0"/>
        <v>569</v>
      </c>
    </row>
    <row r="23" spans="1:10" x14ac:dyDescent="0.25">
      <c r="A23" s="8">
        <v>33</v>
      </c>
      <c r="B23" s="6">
        <f>IFERROR(VLOOKUP(A23,'911 Count Columns'!$A:$B,2,FALSE),0)</f>
        <v>0</v>
      </c>
      <c r="C23" s="6">
        <f>IFERROR(VLOOKUP(A23,'911 Count Columns'!$C:$D,2,FALSE),0)</f>
        <v>93</v>
      </c>
      <c r="D23" s="6">
        <f>IFERROR(VLOOKUP(A23,'911 Count Columns'!$E:$F,2,FALSE),0)</f>
        <v>343</v>
      </c>
      <c r="E23" s="6">
        <f>IFERROR(VLOOKUP(A23,'911 Count Columns'!$G:$H,2,FALSE),0)</f>
        <v>0</v>
      </c>
      <c r="F23" s="6">
        <f>IFERROR(VLOOKUP(A23,'911 Count Columns'!$I:$J,2,FALSE),0)</f>
        <v>0</v>
      </c>
      <c r="G23" s="6">
        <f>IFERROR(VLOOKUP(A23,'911 Count Columns'!$K:$L,2,FALSE),0)</f>
        <v>0</v>
      </c>
      <c r="H23" s="6">
        <f>IFERROR(VLOOKUP(A23,'911 Count Columns'!$M:$N,2,FALSE),0)</f>
        <v>0</v>
      </c>
      <c r="I23" s="6">
        <f>IFERROR(VLOOKUP(A23,'911 Count Columns'!$O:$P,2,FALSE),0)</f>
        <v>0</v>
      </c>
      <c r="J23" s="7">
        <f t="shared" si="0"/>
        <v>436</v>
      </c>
    </row>
    <row r="24" spans="1:10" x14ac:dyDescent="0.25">
      <c r="A24" s="8">
        <v>34</v>
      </c>
      <c r="B24" s="6">
        <f>IFERROR(VLOOKUP(A24,'911 Count Columns'!$A:$B,2,FALSE),0)</f>
        <v>1</v>
      </c>
      <c r="C24" s="6">
        <f>IFERROR(VLOOKUP(A24,'911 Count Columns'!$C:$D,2,FALSE),0)</f>
        <v>218</v>
      </c>
      <c r="D24" s="6">
        <f>IFERROR(VLOOKUP(A24,'911 Count Columns'!$E:$F,2,FALSE),0)</f>
        <v>366</v>
      </c>
      <c r="E24" s="6">
        <f>IFERROR(VLOOKUP(A24,'911 Count Columns'!$G:$H,2,FALSE),0)</f>
        <v>2</v>
      </c>
      <c r="F24" s="6">
        <f>IFERROR(VLOOKUP(A24,'911 Count Columns'!$I:$J,2,FALSE),0)</f>
        <v>1</v>
      </c>
      <c r="G24" s="6">
        <f>IFERROR(VLOOKUP(A24,'911 Count Columns'!$K:$L,2,FALSE),0)</f>
        <v>8</v>
      </c>
      <c r="H24" s="6">
        <f>IFERROR(VLOOKUP(A24,'911 Count Columns'!$M:$N,2,FALSE),0)</f>
        <v>1</v>
      </c>
      <c r="I24" s="6">
        <f>IFERROR(VLOOKUP(A24,'911 Count Columns'!$O:$P,2,FALSE),0)</f>
        <v>0</v>
      </c>
      <c r="J24" s="7">
        <f t="shared" si="0"/>
        <v>597</v>
      </c>
    </row>
    <row r="25" spans="1:10" x14ac:dyDescent="0.25">
      <c r="A25" s="8">
        <v>40</v>
      </c>
      <c r="B25" s="6">
        <f>IFERROR(VLOOKUP(A25,'911 Count Columns'!$A:$B,2,FALSE),0)</f>
        <v>0</v>
      </c>
      <c r="C25" s="6">
        <f>IFERROR(VLOOKUP(A25,'911 Count Columns'!$C:$D,2,FALSE),0)</f>
        <v>339</v>
      </c>
      <c r="D25" s="6">
        <f>IFERROR(VLOOKUP(A25,'911 Count Columns'!$E:$F,2,FALSE),0)</f>
        <v>618</v>
      </c>
      <c r="E25" s="6">
        <f>IFERROR(VLOOKUP(A25,'911 Count Columns'!$G:$H,2,FALSE),0)</f>
        <v>1</v>
      </c>
      <c r="F25" s="6">
        <f>IFERROR(VLOOKUP(A25,'911 Count Columns'!$I:$J,2,FALSE),0)</f>
        <v>6</v>
      </c>
      <c r="G25" s="6">
        <f>IFERROR(VLOOKUP(A25,'911 Count Columns'!$K:$L,2,FALSE),0)</f>
        <v>4</v>
      </c>
      <c r="H25" s="6">
        <f>IFERROR(VLOOKUP(A25,'911 Count Columns'!$M:$N,2,FALSE),0)</f>
        <v>1</v>
      </c>
      <c r="I25" s="6">
        <f>IFERROR(VLOOKUP(A25,'911 Count Columns'!$O:$P,2,FALSE),0)</f>
        <v>1</v>
      </c>
      <c r="J25" s="7">
        <f t="shared" si="0"/>
        <v>970</v>
      </c>
    </row>
    <row r="26" spans="1:10" x14ac:dyDescent="0.25">
      <c r="A26" s="8">
        <v>41</v>
      </c>
      <c r="B26" s="6">
        <f>IFERROR(VLOOKUP(A26,'911 Count Columns'!$A:$B,2,FALSE),0)</f>
        <v>0</v>
      </c>
      <c r="C26" s="6">
        <f>IFERROR(VLOOKUP(A26,'911 Count Columns'!$C:$D,2,FALSE),0)</f>
        <v>171</v>
      </c>
      <c r="D26" s="6">
        <f>IFERROR(VLOOKUP(A26,'911 Count Columns'!$E:$F,2,FALSE),0)</f>
        <v>257</v>
      </c>
      <c r="E26" s="6">
        <f>IFERROR(VLOOKUP(A26,'911 Count Columns'!$G:$H,2,FALSE),0)</f>
        <v>1</v>
      </c>
      <c r="F26" s="6">
        <f>IFERROR(VLOOKUP(A26,'911 Count Columns'!$I:$J,2,FALSE),0)</f>
        <v>1</v>
      </c>
      <c r="G26" s="6">
        <f>IFERROR(VLOOKUP(A26,'911 Count Columns'!$K:$L,2,FALSE),0)</f>
        <v>4</v>
      </c>
      <c r="H26" s="6">
        <f>IFERROR(VLOOKUP(A26,'911 Count Columns'!$M:$N,2,FALSE),0)</f>
        <v>1</v>
      </c>
      <c r="I26" s="6">
        <f>IFERROR(VLOOKUP(A26,'911 Count Columns'!$O:$P,2,FALSE),0)</f>
        <v>0</v>
      </c>
      <c r="J26" s="7">
        <f t="shared" si="0"/>
        <v>435</v>
      </c>
    </row>
    <row r="27" spans="1:10" x14ac:dyDescent="0.25">
      <c r="A27" s="8">
        <v>42</v>
      </c>
      <c r="B27" s="6">
        <f>IFERROR(VLOOKUP(A27,'911 Count Columns'!$A:$B,2,FALSE),0)</f>
        <v>0</v>
      </c>
      <c r="C27" s="6">
        <f>IFERROR(VLOOKUP(A27,'911 Count Columns'!$C:$D,2,FALSE),0)</f>
        <v>363</v>
      </c>
      <c r="D27" s="6">
        <f>IFERROR(VLOOKUP(A27,'911 Count Columns'!$E:$F,2,FALSE),0)</f>
        <v>568</v>
      </c>
      <c r="E27" s="6">
        <f>IFERROR(VLOOKUP(A27,'911 Count Columns'!$G:$H,2,FALSE),0)</f>
        <v>1</v>
      </c>
      <c r="F27" s="6">
        <f>IFERROR(VLOOKUP(A27,'911 Count Columns'!$I:$J,2,FALSE),0)</f>
        <v>0</v>
      </c>
      <c r="G27" s="6">
        <f>IFERROR(VLOOKUP(A27,'911 Count Columns'!$K:$L,2,FALSE),0)</f>
        <v>8</v>
      </c>
      <c r="H27" s="6">
        <f>IFERROR(VLOOKUP(A27,'911 Count Columns'!$M:$N,2,FALSE),0)</f>
        <v>3</v>
      </c>
      <c r="I27" s="6">
        <f>IFERROR(VLOOKUP(A27,'911 Count Columns'!$O:$P,2,FALSE),0)</f>
        <v>0</v>
      </c>
      <c r="J27" s="7">
        <f t="shared" si="0"/>
        <v>943</v>
      </c>
    </row>
    <row r="28" spans="1:10" x14ac:dyDescent="0.25">
      <c r="A28" s="8">
        <v>43</v>
      </c>
      <c r="B28" s="6">
        <f>IFERROR(VLOOKUP(A28,'911 Count Columns'!$A:$B,2,FALSE),0)</f>
        <v>0</v>
      </c>
      <c r="C28" s="6">
        <f>IFERROR(VLOOKUP(A28,'911 Count Columns'!$C:$D,2,FALSE),0)</f>
        <v>371</v>
      </c>
      <c r="D28" s="6">
        <f>IFERROR(VLOOKUP(A28,'911 Count Columns'!$E:$F,2,FALSE),0)</f>
        <v>381</v>
      </c>
      <c r="E28" s="6">
        <f>IFERROR(VLOOKUP(A28,'911 Count Columns'!$G:$H,2,FALSE),0)</f>
        <v>0</v>
      </c>
      <c r="F28" s="6">
        <f>IFERROR(VLOOKUP(A28,'911 Count Columns'!$I:$J,2,FALSE),0)</f>
        <v>1</v>
      </c>
      <c r="G28" s="6">
        <f>IFERROR(VLOOKUP(A28,'911 Count Columns'!$K:$L,2,FALSE),0)</f>
        <v>8</v>
      </c>
      <c r="H28" s="6">
        <f>IFERROR(VLOOKUP(A28,'911 Count Columns'!$M:$N,2,FALSE),0)</f>
        <v>2</v>
      </c>
      <c r="I28" s="6">
        <f>IFERROR(VLOOKUP(A28,'911 Count Columns'!$O:$P,2,FALSE),0)</f>
        <v>0</v>
      </c>
      <c r="J28" s="7">
        <f t="shared" si="0"/>
        <v>763</v>
      </c>
    </row>
    <row r="29" spans="1:10" x14ac:dyDescent="0.25">
      <c r="A29" s="8">
        <v>44</v>
      </c>
      <c r="B29" s="6">
        <f>IFERROR(VLOOKUP(A29,'911 Count Columns'!$A:$B,2,FALSE),0)</f>
        <v>1</v>
      </c>
      <c r="C29" s="6">
        <f>IFERROR(VLOOKUP(A29,'911 Count Columns'!$C:$D,2,FALSE),0)</f>
        <v>429</v>
      </c>
      <c r="D29" s="6">
        <f>IFERROR(VLOOKUP(A29,'911 Count Columns'!$E:$F,2,FALSE),0)</f>
        <v>702</v>
      </c>
      <c r="E29" s="6">
        <f>IFERROR(VLOOKUP(A29,'911 Count Columns'!$G:$H,2,FALSE),0)</f>
        <v>0</v>
      </c>
      <c r="F29" s="6">
        <f>IFERROR(VLOOKUP(A29,'911 Count Columns'!$I:$J,2,FALSE),0)</f>
        <v>0</v>
      </c>
      <c r="G29" s="6">
        <f>IFERROR(VLOOKUP(A29,'911 Count Columns'!$K:$L,2,FALSE),0)</f>
        <v>200</v>
      </c>
      <c r="H29" s="6">
        <f>IFERROR(VLOOKUP(A29,'911 Count Columns'!$M:$N,2,FALSE),0)</f>
        <v>2</v>
      </c>
      <c r="I29" s="6">
        <f>IFERROR(VLOOKUP(A29,'911 Count Columns'!$O:$P,2,FALSE),0)</f>
        <v>0</v>
      </c>
      <c r="J29" s="7">
        <f t="shared" si="0"/>
        <v>1334</v>
      </c>
    </row>
    <row r="30" spans="1:10" x14ac:dyDescent="0.25">
      <c r="A30" s="8">
        <v>45</v>
      </c>
      <c r="B30" s="6">
        <f>IFERROR(VLOOKUP(A30,'911 Count Columns'!$A:$B,2,FALSE),0)</f>
        <v>0</v>
      </c>
      <c r="C30" s="6">
        <f>IFERROR(VLOOKUP(A30,'911 Count Columns'!$C:$D,2,FALSE),0)</f>
        <v>144</v>
      </c>
      <c r="D30" s="6">
        <f>IFERROR(VLOOKUP(A30,'911 Count Columns'!$E:$F,2,FALSE),0)</f>
        <v>115</v>
      </c>
      <c r="E30" s="6">
        <f>IFERROR(VLOOKUP(A30,'911 Count Columns'!$G:$H,2,FALSE),0)</f>
        <v>0</v>
      </c>
      <c r="F30" s="6">
        <f>IFERROR(VLOOKUP(A30,'911 Count Columns'!$I:$J,2,FALSE),0)</f>
        <v>0</v>
      </c>
      <c r="G30" s="6">
        <f>IFERROR(VLOOKUP(A30,'911 Count Columns'!$K:$L,2,FALSE),0)</f>
        <v>2</v>
      </c>
      <c r="H30" s="6">
        <f>IFERROR(VLOOKUP(A30,'911 Count Columns'!$M:$N,2,FALSE),0)</f>
        <v>0</v>
      </c>
      <c r="I30" s="6">
        <f>IFERROR(VLOOKUP(A30,'911 Count Columns'!$O:$P,2,FALSE),0)</f>
        <v>0</v>
      </c>
      <c r="J30" s="7">
        <f t="shared" si="0"/>
        <v>261</v>
      </c>
    </row>
    <row r="31" spans="1:10" x14ac:dyDescent="0.25">
      <c r="A31" s="8">
        <v>46</v>
      </c>
      <c r="B31" s="6">
        <f>IFERROR(VLOOKUP(A31,'911 Count Columns'!$A:$B,2,FALSE),0)</f>
        <v>1</v>
      </c>
      <c r="C31" s="6">
        <f>IFERROR(VLOOKUP(A31,'911 Count Columns'!$C:$D,2,FALSE),0)</f>
        <v>339</v>
      </c>
      <c r="D31" s="6">
        <f>IFERROR(VLOOKUP(A31,'911 Count Columns'!$E:$F,2,FALSE),0)</f>
        <v>664</v>
      </c>
      <c r="E31" s="6">
        <f>IFERROR(VLOOKUP(A31,'911 Count Columns'!$G:$H,2,FALSE),0)</f>
        <v>2</v>
      </c>
      <c r="F31" s="6">
        <f>IFERROR(VLOOKUP(A31,'911 Count Columns'!$I:$J,2,FALSE),0)</f>
        <v>2</v>
      </c>
      <c r="G31" s="6">
        <f>IFERROR(VLOOKUP(A31,'911 Count Columns'!$K:$L,2,FALSE),0)</f>
        <v>7</v>
      </c>
      <c r="H31" s="6">
        <f>IFERROR(VLOOKUP(A31,'911 Count Columns'!$M:$N,2,FALSE),0)</f>
        <v>2</v>
      </c>
      <c r="I31" s="6">
        <f>IFERROR(VLOOKUP(A31,'911 Count Columns'!$O:$P,2,FALSE),0)</f>
        <v>0</v>
      </c>
      <c r="J31" s="7">
        <f t="shared" si="0"/>
        <v>1017</v>
      </c>
    </row>
    <row r="32" spans="1:10" x14ac:dyDescent="0.25">
      <c r="A32" s="8">
        <v>47</v>
      </c>
      <c r="B32" s="6">
        <f>IFERROR(VLOOKUP(A32,'911 Count Columns'!$A:$B,2,FALSE),0)</f>
        <v>0</v>
      </c>
      <c r="C32" s="6">
        <f>IFERROR(VLOOKUP(A32,'911 Count Columns'!$C:$D,2,FALSE),0)</f>
        <v>397</v>
      </c>
      <c r="D32" s="6">
        <f>IFERROR(VLOOKUP(A32,'911 Count Columns'!$E:$F,2,FALSE),0)</f>
        <v>360</v>
      </c>
      <c r="E32" s="6">
        <f>IFERROR(VLOOKUP(A32,'911 Count Columns'!$G:$H,2,FALSE),0)</f>
        <v>1</v>
      </c>
      <c r="F32" s="6">
        <f>IFERROR(VLOOKUP(A32,'911 Count Columns'!$I:$J,2,FALSE),0)</f>
        <v>5</v>
      </c>
      <c r="G32" s="6">
        <f>IFERROR(VLOOKUP(A32,'911 Count Columns'!$K:$L,2,FALSE),0)</f>
        <v>8</v>
      </c>
      <c r="H32" s="6">
        <f>IFERROR(VLOOKUP(A32,'911 Count Columns'!$M:$N,2,FALSE),0)</f>
        <v>4</v>
      </c>
      <c r="I32" s="6">
        <f>IFERROR(VLOOKUP(A32,'911 Count Columns'!$O:$P,2,FALSE),0)</f>
        <v>0</v>
      </c>
      <c r="J32" s="7">
        <f t="shared" si="0"/>
        <v>775</v>
      </c>
    </row>
    <row r="33" spans="1:10" x14ac:dyDescent="0.25">
      <c r="A33" s="8">
        <v>48</v>
      </c>
      <c r="B33" s="6">
        <f>IFERROR(VLOOKUP(A33,'911 Count Columns'!$A:$B,2,FALSE),0)</f>
        <v>1</v>
      </c>
      <c r="C33" s="6">
        <f>IFERROR(VLOOKUP(A33,'911 Count Columns'!$C:$D,2,FALSE),0)</f>
        <v>276</v>
      </c>
      <c r="D33" s="6">
        <f>IFERROR(VLOOKUP(A33,'911 Count Columns'!$E:$F,2,FALSE),0)</f>
        <v>380</v>
      </c>
      <c r="E33" s="6">
        <f>IFERROR(VLOOKUP(A33,'911 Count Columns'!$G:$H,2,FALSE),0)</f>
        <v>0</v>
      </c>
      <c r="F33" s="6">
        <f>IFERROR(VLOOKUP(A33,'911 Count Columns'!$I:$J,2,FALSE),0)</f>
        <v>0</v>
      </c>
      <c r="G33" s="6">
        <f>IFERROR(VLOOKUP(A33,'911 Count Columns'!$K:$L,2,FALSE),0)</f>
        <v>8</v>
      </c>
      <c r="H33" s="6">
        <f>IFERROR(VLOOKUP(A33,'911 Count Columns'!$M:$N,2,FALSE),0)</f>
        <v>4</v>
      </c>
      <c r="I33" s="6">
        <f>IFERROR(VLOOKUP(A33,'911 Count Columns'!$O:$P,2,FALSE),0)</f>
        <v>0</v>
      </c>
      <c r="J33" s="7">
        <f t="shared" si="0"/>
        <v>669</v>
      </c>
    </row>
    <row r="34" spans="1:10" x14ac:dyDescent="0.25">
      <c r="A34" s="8">
        <v>49</v>
      </c>
      <c r="B34" s="6">
        <f>IFERROR(VLOOKUP(A34,'911 Count Columns'!$A:$B,2,FALSE),0)</f>
        <v>0</v>
      </c>
      <c r="C34" s="6">
        <f>IFERROR(VLOOKUP(A34,'911 Count Columns'!$C:$D,2,FALSE),0)</f>
        <v>176</v>
      </c>
      <c r="D34" s="6">
        <f>IFERROR(VLOOKUP(A34,'911 Count Columns'!$E:$F,2,FALSE),0)</f>
        <v>262</v>
      </c>
      <c r="E34" s="6">
        <f>IFERROR(VLOOKUP(A34,'911 Count Columns'!$G:$H,2,FALSE),0)</f>
        <v>0</v>
      </c>
      <c r="F34" s="6">
        <f>IFERROR(VLOOKUP(A34,'911 Count Columns'!$I:$J,2,FALSE),0)</f>
        <v>1</v>
      </c>
      <c r="G34" s="6">
        <f>IFERROR(VLOOKUP(A34,'911 Count Columns'!$K:$L,2,FALSE),0)</f>
        <v>10</v>
      </c>
      <c r="H34" s="6">
        <f>IFERROR(VLOOKUP(A34,'911 Count Columns'!$M:$N,2,FALSE),0)</f>
        <v>1</v>
      </c>
      <c r="I34" s="6">
        <f>IFERROR(VLOOKUP(A34,'911 Count Columns'!$O:$P,2,FALSE),0)</f>
        <v>0</v>
      </c>
      <c r="J34" s="7">
        <f t="shared" si="0"/>
        <v>450</v>
      </c>
    </row>
    <row r="35" spans="1:10" x14ac:dyDescent="0.25">
      <c r="A35" s="8">
        <v>50</v>
      </c>
      <c r="B35" s="6">
        <f>IFERROR(VLOOKUP(A35,'911 Count Columns'!$A:$B,2,FALSE),0)</f>
        <v>0</v>
      </c>
      <c r="C35" s="6">
        <f>IFERROR(VLOOKUP(A35,'911 Count Columns'!$C:$D,2,FALSE),0)</f>
        <v>93</v>
      </c>
      <c r="D35" s="6">
        <f>IFERROR(VLOOKUP(A35,'911 Count Columns'!$E:$F,2,FALSE),0)</f>
        <v>516</v>
      </c>
      <c r="E35" s="6">
        <f>IFERROR(VLOOKUP(A35,'911 Count Columns'!$G:$H,2,FALSE),0)</f>
        <v>0</v>
      </c>
      <c r="F35" s="6">
        <f>IFERROR(VLOOKUP(A35,'911 Count Columns'!$I:$J,2,FALSE),0)</f>
        <v>0</v>
      </c>
      <c r="G35" s="6">
        <f>IFERROR(VLOOKUP(A35,'911 Count Columns'!$K:$L,2,FALSE),0)</f>
        <v>0</v>
      </c>
      <c r="H35" s="6">
        <f>IFERROR(VLOOKUP(A35,'911 Count Columns'!$M:$N,2,FALSE),0)</f>
        <v>0</v>
      </c>
      <c r="I35" s="6">
        <f>IFERROR(VLOOKUP(A35,'911 Count Columns'!$O:$P,2,FALSE),0)</f>
        <v>0</v>
      </c>
      <c r="J35" s="7">
        <f t="shared" si="0"/>
        <v>609</v>
      </c>
    </row>
    <row r="36" spans="1:10" x14ac:dyDescent="0.25">
      <c r="A36" s="8">
        <v>52</v>
      </c>
      <c r="B36" s="6">
        <f>IFERROR(VLOOKUP(A36,'911 Count Columns'!$A:$B,2,FALSE),0)</f>
        <v>0</v>
      </c>
      <c r="C36" s="6">
        <f>IFERROR(VLOOKUP(A36,'911 Count Columns'!$C:$D,2,FALSE),0)</f>
        <v>275</v>
      </c>
      <c r="D36" s="6">
        <f>IFERROR(VLOOKUP(A36,'911 Count Columns'!$E:$F,2,FALSE),0)</f>
        <v>571</v>
      </c>
      <c r="E36" s="6">
        <f>IFERROR(VLOOKUP(A36,'911 Count Columns'!$G:$H,2,FALSE),0)</f>
        <v>1</v>
      </c>
      <c r="F36" s="6">
        <f>IFERROR(VLOOKUP(A36,'911 Count Columns'!$I:$J,2,FALSE),0)</f>
        <v>2</v>
      </c>
      <c r="G36" s="6">
        <f>IFERROR(VLOOKUP(A36,'911 Count Columns'!$K:$L,2,FALSE),0)</f>
        <v>9</v>
      </c>
      <c r="H36" s="6">
        <f>IFERROR(VLOOKUP(A36,'911 Count Columns'!$M:$N,2,FALSE),0)</f>
        <v>0</v>
      </c>
      <c r="I36" s="6">
        <f>IFERROR(VLOOKUP(A36,'911 Count Columns'!$O:$P,2,FALSE),0)</f>
        <v>0</v>
      </c>
      <c r="J36" s="7">
        <f t="shared" si="0"/>
        <v>858</v>
      </c>
    </row>
    <row r="37" spans="1:10" x14ac:dyDescent="0.25">
      <c r="A37" s="8">
        <v>60</v>
      </c>
      <c r="B37" s="6">
        <f>IFERROR(VLOOKUP(A37,'911 Count Columns'!$A:$B,2,FALSE),0)</f>
        <v>1</v>
      </c>
      <c r="C37" s="6">
        <f>IFERROR(VLOOKUP(A37,'911 Count Columns'!$C:$D,2,FALSE),0)</f>
        <v>110</v>
      </c>
      <c r="D37" s="6">
        <f>IFERROR(VLOOKUP(A37,'911 Count Columns'!$E:$F,2,FALSE),0)</f>
        <v>150</v>
      </c>
      <c r="E37" s="6">
        <f>IFERROR(VLOOKUP(A37,'911 Count Columns'!$G:$H,2,FALSE),0)</f>
        <v>1</v>
      </c>
      <c r="F37" s="6">
        <f>IFERROR(VLOOKUP(A37,'911 Count Columns'!$I:$J,2,FALSE),0)</f>
        <v>0</v>
      </c>
      <c r="G37" s="6">
        <f>IFERROR(VLOOKUP(A37,'911 Count Columns'!$K:$L,2,FALSE),0)</f>
        <v>3</v>
      </c>
      <c r="H37" s="6">
        <f>IFERROR(VLOOKUP(A37,'911 Count Columns'!$M:$N,2,FALSE),0)</f>
        <v>0</v>
      </c>
      <c r="I37" s="6">
        <f>IFERROR(VLOOKUP(A37,'911 Count Columns'!$O:$P,2,FALSE),0)</f>
        <v>0</v>
      </c>
      <c r="J37" s="7">
        <f t="shared" si="0"/>
        <v>265</v>
      </c>
    </row>
    <row r="38" spans="1:10" x14ac:dyDescent="0.25">
      <c r="A38" s="8">
        <v>61</v>
      </c>
      <c r="B38" s="6">
        <f>IFERROR(VLOOKUP(A38,'911 Count Columns'!$A:$B,2,FALSE),0)</f>
        <v>0</v>
      </c>
      <c r="C38" s="6">
        <f>IFERROR(VLOOKUP(A38,'911 Count Columns'!$C:$D,2,FALSE),0)</f>
        <v>82</v>
      </c>
      <c r="D38" s="6">
        <f>IFERROR(VLOOKUP(A38,'911 Count Columns'!$E:$F,2,FALSE),0)</f>
        <v>247</v>
      </c>
      <c r="E38" s="6">
        <f>IFERROR(VLOOKUP(A38,'911 Count Columns'!$G:$H,2,FALSE),0)</f>
        <v>0</v>
      </c>
      <c r="F38" s="6">
        <f>IFERROR(VLOOKUP(A38,'911 Count Columns'!$I:$J,2,FALSE),0)</f>
        <v>0</v>
      </c>
      <c r="G38" s="6">
        <f>IFERROR(VLOOKUP(A38,'911 Count Columns'!$K:$L,2,FALSE),0)</f>
        <v>14</v>
      </c>
      <c r="H38" s="6">
        <f>IFERROR(VLOOKUP(A38,'911 Count Columns'!$M:$N,2,FALSE),0)</f>
        <v>0</v>
      </c>
      <c r="I38" s="6">
        <f>IFERROR(VLOOKUP(A38,'911 Count Columns'!$O:$P,2,FALSE),0)</f>
        <v>0</v>
      </c>
      <c r="J38" s="7">
        <f t="shared" si="0"/>
        <v>343</v>
      </c>
    </row>
    <row r="39" spans="1:10" x14ac:dyDescent="0.25">
      <c r="A39" s="8">
        <v>62</v>
      </c>
      <c r="B39" s="6">
        <f>IFERROR(VLOOKUP(A39,'911 Count Columns'!$A:$B,2,FALSE),0)</f>
        <v>0</v>
      </c>
      <c r="C39" s="6">
        <f>IFERROR(VLOOKUP(A39,'911 Count Columns'!$C:$D,2,FALSE),0)</f>
        <v>70</v>
      </c>
      <c r="D39" s="6">
        <f>IFERROR(VLOOKUP(A39,'911 Count Columns'!$E:$F,2,FALSE),0)</f>
        <v>125</v>
      </c>
      <c r="E39" s="6">
        <f>IFERROR(VLOOKUP(A39,'911 Count Columns'!$G:$H,2,FALSE),0)</f>
        <v>3</v>
      </c>
      <c r="F39" s="6">
        <f>IFERROR(VLOOKUP(A39,'911 Count Columns'!$I:$J,2,FALSE),0)</f>
        <v>0</v>
      </c>
      <c r="G39" s="6">
        <f>IFERROR(VLOOKUP(A39,'911 Count Columns'!$K:$L,2,FALSE),0)</f>
        <v>24</v>
      </c>
      <c r="H39" s="6">
        <f>IFERROR(VLOOKUP(A39,'911 Count Columns'!$M:$N,2,FALSE),0)</f>
        <v>1</v>
      </c>
      <c r="I39" s="6">
        <f>IFERROR(VLOOKUP(A39,'911 Count Columns'!$O:$P,2,FALSE),0)</f>
        <v>0</v>
      </c>
      <c r="J39" s="7">
        <f t="shared" si="0"/>
        <v>223</v>
      </c>
    </row>
    <row r="40" spans="1:10" x14ac:dyDescent="0.25">
      <c r="A40" s="8">
        <v>63</v>
      </c>
      <c r="B40" s="6">
        <f>IFERROR(VLOOKUP(A40,'911 Count Columns'!$A:$B,2,FALSE),0)</f>
        <v>0</v>
      </c>
      <c r="C40" s="6">
        <f>IFERROR(VLOOKUP(A40,'911 Count Columns'!$C:$D,2,FALSE),0)</f>
        <v>101</v>
      </c>
      <c r="D40" s="6">
        <f>IFERROR(VLOOKUP(A40,'911 Count Columns'!$E:$F,2,FALSE),0)</f>
        <v>80</v>
      </c>
      <c r="E40" s="6">
        <f>IFERROR(VLOOKUP(A40,'911 Count Columns'!$G:$H,2,FALSE),0)</f>
        <v>1</v>
      </c>
      <c r="F40" s="6">
        <f>IFERROR(VLOOKUP(A40,'911 Count Columns'!$I:$J,2,FALSE),0)</f>
        <v>0</v>
      </c>
      <c r="G40" s="6">
        <f>IFERROR(VLOOKUP(A40,'911 Count Columns'!$K:$L,2,FALSE),0)</f>
        <v>2</v>
      </c>
      <c r="H40" s="6">
        <f>IFERROR(VLOOKUP(A40,'911 Count Columns'!$M:$N,2,FALSE),0)</f>
        <v>0</v>
      </c>
      <c r="I40" s="6">
        <f>IFERROR(VLOOKUP(A40,'911 Count Columns'!$O:$P,2,FALSE),0)</f>
        <v>0</v>
      </c>
      <c r="J40" s="7">
        <f t="shared" si="0"/>
        <v>184</v>
      </c>
    </row>
    <row r="41" spans="1:10" x14ac:dyDescent="0.25">
      <c r="A41" s="8">
        <v>66</v>
      </c>
      <c r="B41" s="6">
        <f>IFERROR(VLOOKUP(A41,'911 Count Columns'!$A:$B,2,FALSE),0)</f>
        <v>0</v>
      </c>
      <c r="C41" s="6">
        <f>IFERROR(VLOOKUP(A41,'911 Count Columns'!$C:$D,2,FALSE),0)</f>
        <v>65</v>
      </c>
      <c r="D41" s="6">
        <f>IFERROR(VLOOKUP(A41,'911 Count Columns'!$E:$F,2,FALSE),0)</f>
        <v>131</v>
      </c>
      <c r="E41" s="6">
        <f>IFERROR(VLOOKUP(A41,'911 Count Columns'!$G:$H,2,FALSE),0)</f>
        <v>1</v>
      </c>
      <c r="F41" s="6">
        <f>IFERROR(VLOOKUP(A41,'911 Count Columns'!$I:$J,2,FALSE),0)</f>
        <v>0</v>
      </c>
      <c r="G41" s="6">
        <f>IFERROR(VLOOKUP(A41,'911 Count Columns'!$K:$L,2,FALSE),0)</f>
        <v>6</v>
      </c>
      <c r="H41" s="6">
        <f>IFERROR(VLOOKUP(A41,'911 Count Columns'!$M:$N,2,FALSE),0)</f>
        <v>0</v>
      </c>
      <c r="I41" s="6">
        <f>IFERROR(VLOOKUP(A41,'911 Count Columns'!$O:$P,2,FALSE),0)</f>
        <v>0</v>
      </c>
      <c r="J41" s="7">
        <f t="shared" si="0"/>
        <v>203</v>
      </c>
    </row>
    <row r="42" spans="1:10" x14ac:dyDescent="0.25">
      <c r="A42" s="8">
        <v>67</v>
      </c>
      <c r="B42" s="6">
        <f>IFERROR(VLOOKUP(A42,'911 Count Columns'!$A:$B,2,FALSE),0)</f>
        <v>0</v>
      </c>
      <c r="C42" s="6">
        <f>IFERROR(VLOOKUP(A42,'911 Count Columns'!$C:$D,2,FALSE),0)</f>
        <v>312</v>
      </c>
      <c r="D42" s="6">
        <f>IFERROR(VLOOKUP(A42,'911 Count Columns'!$E:$F,2,FALSE),0)</f>
        <v>351</v>
      </c>
      <c r="E42" s="6">
        <f>IFERROR(VLOOKUP(A42,'911 Count Columns'!$G:$H,2,FALSE),0)</f>
        <v>1</v>
      </c>
      <c r="F42" s="6">
        <f>IFERROR(VLOOKUP(A42,'911 Count Columns'!$I:$J,2,FALSE),0)</f>
        <v>0</v>
      </c>
      <c r="G42" s="6">
        <f>IFERROR(VLOOKUP(A42,'911 Count Columns'!$K:$L,2,FALSE),0)</f>
        <v>20</v>
      </c>
      <c r="H42" s="6">
        <f>IFERROR(VLOOKUP(A42,'911 Count Columns'!$M:$N,2,FALSE),0)</f>
        <v>5</v>
      </c>
      <c r="I42" s="6">
        <f>IFERROR(VLOOKUP(A42,'911 Count Columns'!$O:$P,2,FALSE),0)</f>
        <v>0</v>
      </c>
      <c r="J42" s="7">
        <f t="shared" si="0"/>
        <v>689</v>
      </c>
    </row>
    <row r="43" spans="1:10" x14ac:dyDescent="0.25">
      <c r="A43" s="8">
        <v>68</v>
      </c>
      <c r="B43" s="6">
        <f>IFERROR(VLOOKUP(A43,'911 Count Columns'!$A:$B,2,FALSE),0)</f>
        <v>1</v>
      </c>
      <c r="C43" s="6">
        <f>IFERROR(VLOOKUP(A43,'911 Count Columns'!$C:$D,2,FALSE),0)</f>
        <v>64</v>
      </c>
      <c r="D43" s="6">
        <f>IFERROR(VLOOKUP(A43,'911 Count Columns'!$E:$F,2,FALSE),0)</f>
        <v>115</v>
      </c>
      <c r="E43" s="6">
        <f>IFERROR(VLOOKUP(A43,'911 Count Columns'!$G:$H,2,FALSE),0)</f>
        <v>0</v>
      </c>
      <c r="F43" s="6">
        <f>IFERROR(VLOOKUP(A43,'911 Count Columns'!$I:$J,2,FALSE),0)</f>
        <v>0</v>
      </c>
      <c r="G43" s="6">
        <f>IFERROR(VLOOKUP(A43,'911 Count Columns'!$K:$L,2,FALSE),0)</f>
        <v>4</v>
      </c>
      <c r="H43" s="6">
        <f>IFERROR(VLOOKUP(A43,'911 Count Columns'!$M:$N,2,FALSE),0)</f>
        <v>0</v>
      </c>
      <c r="I43" s="6">
        <f>IFERROR(VLOOKUP(A43,'911 Count Columns'!$O:$P,2,FALSE),0)</f>
        <v>0</v>
      </c>
      <c r="J43" s="7">
        <f t="shared" si="0"/>
        <v>184</v>
      </c>
    </row>
    <row r="44" spans="1:10" x14ac:dyDescent="0.25">
      <c r="A44" s="8">
        <v>69</v>
      </c>
      <c r="B44" s="6">
        <f>IFERROR(VLOOKUP(A44,'911 Count Columns'!$A:$B,2,FALSE),0)</f>
        <v>0</v>
      </c>
      <c r="C44" s="6">
        <f>IFERROR(VLOOKUP(A44,'911 Count Columns'!$C:$D,2,FALSE),0)</f>
        <v>102</v>
      </c>
      <c r="D44" s="6">
        <f>IFERROR(VLOOKUP(A44,'911 Count Columns'!$E:$F,2,FALSE),0)</f>
        <v>87</v>
      </c>
      <c r="E44" s="6">
        <f>IFERROR(VLOOKUP(A44,'911 Count Columns'!$G:$H,2,FALSE),0)</f>
        <v>0</v>
      </c>
      <c r="F44" s="6">
        <f>IFERROR(VLOOKUP(A44,'911 Count Columns'!$I:$J,2,FALSE),0)</f>
        <v>0</v>
      </c>
      <c r="G44" s="6">
        <f>IFERROR(VLOOKUP(A44,'911 Count Columns'!$K:$L,2,FALSE),0)</f>
        <v>4</v>
      </c>
      <c r="H44" s="6">
        <f>IFERROR(VLOOKUP(A44,'911 Count Columns'!$M:$N,2,FALSE),0)</f>
        <v>1</v>
      </c>
      <c r="I44" s="6">
        <f>IFERROR(VLOOKUP(A44,'911 Count Columns'!$O:$P,2,FALSE),0)</f>
        <v>0</v>
      </c>
      <c r="J44" s="7">
        <f t="shared" si="0"/>
        <v>194</v>
      </c>
    </row>
    <row r="45" spans="1:10" x14ac:dyDescent="0.25">
      <c r="A45" s="8">
        <v>70</v>
      </c>
      <c r="B45" s="6">
        <f>IFERROR(VLOOKUP(A45,'911 Count Columns'!$A:$B,2,FALSE),0)</f>
        <v>0</v>
      </c>
      <c r="C45" s="6">
        <f>IFERROR(VLOOKUP(A45,'911 Count Columns'!$C:$D,2,FALSE),0)</f>
        <v>120</v>
      </c>
      <c r="D45" s="6">
        <f>IFERROR(VLOOKUP(A45,'911 Count Columns'!$E:$F,2,FALSE),0)</f>
        <v>362</v>
      </c>
      <c r="E45" s="6">
        <f>IFERROR(VLOOKUP(A45,'911 Count Columns'!$G:$H,2,FALSE),0)</f>
        <v>0</v>
      </c>
      <c r="F45" s="6">
        <f>IFERROR(VLOOKUP(A45,'911 Count Columns'!$I:$J,2,FALSE),0)</f>
        <v>1</v>
      </c>
      <c r="G45" s="6">
        <f>IFERROR(VLOOKUP(A45,'911 Count Columns'!$K:$L,2,FALSE),0)</f>
        <v>10</v>
      </c>
      <c r="H45" s="6">
        <f>IFERROR(VLOOKUP(A45,'911 Count Columns'!$M:$N,2,FALSE),0)</f>
        <v>1</v>
      </c>
      <c r="I45" s="6">
        <f>IFERROR(VLOOKUP(A45,'911 Count Columns'!$O:$P,2,FALSE),0)</f>
        <v>0</v>
      </c>
      <c r="J45" s="7">
        <f t="shared" si="0"/>
        <v>494</v>
      </c>
    </row>
    <row r="46" spans="1:10" x14ac:dyDescent="0.25">
      <c r="A46" s="8">
        <v>71</v>
      </c>
      <c r="B46" s="6">
        <f>IFERROR(VLOOKUP(A46,'911 Count Columns'!$A:$B,2,FALSE),0)</f>
        <v>0</v>
      </c>
      <c r="C46" s="6">
        <f>IFERROR(VLOOKUP(A46,'911 Count Columns'!$C:$D,2,FALSE),0)</f>
        <v>129</v>
      </c>
      <c r="D46" s="6">
        <f>IFERROR(VLOOKUP(A46,'911 Count Columns'!$E:$F,2,FALSE),0)</f>
        <v>240</v>
      </c>
      <c r="E46" s="6">
        <f>IFERROR(VLOOKUP(A46,'911 Count Columns'!$G:$H,2,FALSE),0)</f>
        <v>0</v>
      </c>
      <c r="F46" s="6">
        <f>IFERROR(VLOOKUP(A46,'911 Count Columns'!$I:$J,2,FALSE),0)</f>
        <v>0</v>
      </c>
      <c r="G46" s="6">
        <f>IFERROR(VLOOKUP(A46,'911 Count Columns'!$K:$L,2,FALSE),0)</f>
        <v>6</v>
      </c>
      <c r="H46" s="6">
        <f>IFERROR(VLOOKUP(A46,'911 Count Columns'!$M:$N,2,FALSE),0)</f>
        <v>1</v>
      </c>
      <c r="I46" s="6">
        <f>IFERROR(VLOOKUP(A46,'911 Count Columns'!$O:$P,2,FALSE),0)</f>
        <v>0</v>
      </c>
      <c r="J46" s="7">
        <f t="shared" si="0"/>
        <v>376</v>
      </c>
    </row>
    <row r="47" spans="1:10" x14ac:dyDescent="0.25">
      <c r="A47" s="8">
        <v>72</v>
      </c>
      <c r="B47" s="6">
        <f>IFERROR(VLOOKUP(A47,'911 Count Columns'!$A:$B,2,FALSE),0)</f>
        <v>0</v>
      </c>
      <c r="C47" s="6">
        <f>IFERROR(VLOOKUP(A47,'911 Count Columns'!$C:$D,2,FALSE),0)</f>
        <v>80</v>
      </c>
      <c r="D47" s="6">
        <f>IFERROR(VLOOKUP(A47,'911 Count Columns'!$E:$F,2,FALSE),0)</f>
        <v>209</v>
      </c>
      <c r="E47" s="6">
        <f>IFERROR(VLOOKUP(A47,'911 Count Columns'!$G:$H,2,FALSE),0)</f>
        <v>1</v>
      </c>
      <c r="F47" s="6">
        <f>IFERROR(VLOOKUP(A47,'911 Count Columns'!$I:$J,2,FALSE),0)</f>
        <v>0</v>
      </c>
      <c r="G47" s="6">
        <f>IFERROR(VLOOKUP(A47,'911 Count Columns'!$K:$L,2,FALSE),0)</f>
        <v>20</v>
      </c>
      <c r="H47" s="6">
        <f>IFERROR(VLOOKUP(A47,'911 Count Columns'!$M:$N,2,FALSE),0)</f>
        <v>0</v>
      </c>
      <c r="I47" s="6">
        <f>IFERROR(VLOOKUP(A47,'911 Count Columns'!$O:$P,2,FALSE),0)</f>
        <v>0</v>
      </c>
      <c r="J47" s="7">
        <f t="shared" si="0"/>
        <v>310</v>
      </c>
    </row>
    <row r="48" spans="1:10" x14ac:dyDescent="0.25">
      <c r="A48" s="8">
        <v>73</v>
      </c>
      <c r="B48" s="6">
        <f>IFERROR(VLOOKUP(A48,'911 Count Columns'!$A:$B,2,FALSE),0)</f>
        <v>0</v>
      </c>
      <c r="C48" s="6">
        <f>IFERROR(VLOOKUP(A48,'911 Count Columns'!$C:$D,2,FALSE),0)</f>
        <v>333</v>
      </c>
      <c r="D48" s="6">
        <f>IFERROR(VLOOKUP(A48,'911 Count Columns'!$E:$F,2,FALSE),0)</f>
        <v>383</v>
      </c>
      <c r="E48" s="6">
        <f>IFERROR(VLOOKUP(A48,'911 Count Columns'!$G:$H,2,FALSE),0)</f>
        <v>1</v>
      </c>
      <c r="F48" s="6">
        <f>IFERROR(VLOOKUP(A48,'911 Count Columns'!$I:$J,2,FALSE),0)</f>
        <v>1</v>
      </c>
      <c r="G48" s="6">
        <f>IFERROR(VLOOKUP(A48,'911 Count Columns'!$K:$L,2,FALSE),0)</f>
        <v>27</v>
      </c>
      <c r="H48" s="6">
        <f>IFERROR(VLOOKUP(A48,'911 Count Columns'!$M:$N,2,FALSE),0)</f>
        <v>3</v>
      </c>
      <c r="I48" s="6">
        <f>IFERROR(VLOOKUP(A48,'911 Count Columns'!$O:$P,2,FALSE),0)</f>
        <v>0</v>
      </c>
      <c r="J48" s="7">
        <f t="shared" si="0"/>
        <v>748</v>
      </c>
    </row>
    <row r="49" spans="1:10" x14ac:dyDescent="0.25">
      <c r="A49" s="8">
        <v>75</v>
      </c>
      <c r="B49" s="6">
        <f>IFERROR(VLOOKUP(A49,'911 Count Columns'!$A:$B,2,FALSE),0)</f>
        <v>1</v>
      </c>
      <c r="C49" s="6">
        <f>IFERROR(VLOOKUP(A49,'911 Count Columns'!$C:$D,2,FALSE),0)</f>
        <v>474</v>
      </c>
      <c r="D49" s="6">
        <f>IFERROR(VLOOKUP(A49,'911 Count Columns'!$E:$F,2,FALSE),0)</f>
        <v>501</v>
      </c>
      <c r="E49" s="6">
        <f>IFERROR(VLOOKUP(A49,'911 Count Columns'!$G:$H,2,FALSE),0)</f>
        <v>0</v>
      </c>
      <c r="F49" s="6">
        <f>IFERROR(VLOOKUP(A49,'911 Count Columns'!$I:$J,2,FALSE),0)</f>
        <v>0</v>
      </c>
      <c r="G49" s="6">
        <f>IFERROR(VLOOKUP(A49,'911 Count Columns'!$K:$L,2,FALSE),0)</f>
        <v>29</v>
      </c>
      <c r="H49" s="6">
        <f>IFERROR(VLOOKUP(A49,'911 Count Columns'!$M:$N,2,FALSE),0)</f>
        <v>10</v>
      </c>
      <c r="I49" s="6">
        <f>IFERROR(VLOOKUP(A49,'911 Count Columns'!$O:$P,2,FALSE),0)</f>
        <v>0</v>
      </c>
      <c r="J49" s="7">
        <f t="shared" si="0"/>
        <v>1015</v>
      </c>
    </row>
    <row r="50" spans="1:10" x14ac:dyDescent="0.25">
      <c r="A50" s="8">
        <v>76</v>
      </c>
      <c r="B50" s="6">
        <f>IFERROR(VLOOKUP(A50,'911 Count Columns'!$A:$B,2,FALSE),0)</f>
        <v>0</v>
      </c>
      <c r="C50" s="6">
        <f>IFERROR(VLOOKUP(A50,'911 Count Columns'!$C:$D,2,FALSE),0)</f>
        <v>31</v>
      </c>
      <c r="D50" s="6">
        <f>IFERROR(VLOOKUP(A50,'911 Count Columns'!$E:$F,2,FALSE),0)</f>
        <v>106</v>
      </c>
      <c r="E50" s="6">
        <f>IFERROR(VLOOKUP(A50,'911 Count Columns'!$G:$H,2,FALSE),0)</f>
        <v>0</v>
      </c>
      <c r="F50" s="6">
        <f>IFERROR(VLOOKUP(A50,'911 Count Columns'!$I:$J,2,FALSE),0)</f>
        <v>0</v>
      </c>
      <c r="G50" s="6">
        <f>IFERROR(VLOOKUP(A50,'911 Count Columns'!$K:$L,2,FALSE),0)</f>
        <v>6</v>
      </c>
      <c r="H50" s="6">
        <f>IFERROR(VLOOKUP(A50,'911 Count Columns'!$M:$N,2,FALSE),0)</f>
        <v>0</v>
      </c>
      <c r="I50" s="6">
        <f>IFERROR(VLOOKUP(A50,'911 Count Columns'!$O:$P,2,FALSE),0)</f>
        <v>0</v>
      </c>
      <c r="J50" s="7">
        <f t="shared" si="0"/>
        <v>143</v>
      </c>
    </row>
    <row r="51" spans="1:10" x14ac:dyDescent="0.25">
      <c r="A51" s="8">
        <v>77</v>
      </c>
      <c r="B51" s="6">
        <f>IFERROR(VLOOKUP(A51,'911 Count Columns'!$A:$B,2,FALSE),0)</f>
        <v>0</v>
      </c>
      <c r="C51" s="6">
        <f>IFERROR(VLOOKUP(A51,'911 Count Columns'!$C:$D,2,FALSE),0)</f>
        <v>154</v>
      </c>
      <c r="D51" s="6">
        <f>IFERROR(VLOOKUP(A51,'911 Count Columns'!$E:$F,2,FALSE),0)</f>
        <v>293</v>
      </c>
      <c r="E51" s="6">
        <f>IFERROR(VLOOKUP(A51,'911 Count Columns'!$G:$H,2,FALSE),0)</f>
        <v>1</v>
      </c>
      <c r="F51" s="6">
        <f>IFERROR(VLOOKUP(A51,'911 Count Columns'!$I:$J,2,FALSE),0)</f>
        <v>1</v>
      </c>
      <c r="G51" s="6">
        <f>IFERROR(VLOOKUP(A51,'911 Count Columns'!$K:$L,2,FALSE),0)</f>
        <v>7</v>
      </c>
      <c r="H51" s="6">
        <f>IFERROR(VLOOKUP(A51,'911 Count Columns'!$M:$N,2,FALSE),0)</f>
        <v>1</v>
      </c>
      <c r="I51" s="6">
        <f>IFERROR(VLOOKUP(A51,'911 Count Columns'!$O:$P,2,FALSE),0)</f>
        <v>0</v>
      </c>
      <c r="J51" s="7">
        <f t="shared" si="0"/>
        <v>457</v>
      </c>
    </row>
    <row r="52" spans="1:10" x14ac:dyDescent="0.25">
      <c r="A52" s="8">
        <v>78</v>
      </c>
      <c r="B52" s="6">
        <f>IFERROR(VLOOKUP(A52,'911 Count Columns'!$A:$B,2,FALSE),0)</f>
        <v>0</v>
      </c>
      <c r="C52" s="6">
        <f>IFERROR(VLOOKUP(A52,'911 Count Columns'!$C:$D,2,FALSE),0)</f>
        <v>36</v>
      </c>
      <c r="D52" s="6">
        <f>IFERROR(VLOOKUP(A52,'911 Count Columns'!$E:$F,2,FALSE),0)</f>
        <v>72</v>
      </c>
      <c r="E52" s="6">
        <f>IFERROR(VLOOKUP(A52,'911 Count Columns'!$G:$H,2,FALSE),0)</f>
        <v>1</v>
      </c>
      <c r="F52" s="6">
        <f>IFERROR(VLOOKUP(A52,'911 Count Columns'!$I:$J,2,FALSE),0)</f>
        <v>0</v>
      </c>
      <c r="G52" s="6">
        <f>IFERROR(VLOOKUP(A52,'911 Count Columns'!$K:$L,2,FALSE),0)</f>
        <v>3</v>
      </c>
      <c r="H52" s="6">
        <f>IFERROR(VLOOKUP(A52,'911 Count Columns'!$M:$N,2,FALSE),0)</f>
        <v>0</v>
      </c>
      <c r="I52" s="6">
        <f>IFERROR(VLOOKUP(A52,'911 Count Columns'!$O:$P,2,FALSE),0)</f>
        <v>0</v>
      </c>
      <c r="J52" s="7">
        <f t="shared" si="0"/>
        <v>112</v>
      </c>
    </row>
    <row r="53" spans="1:10" x14ac:dyDescent="0.25">
      <c r="A53" s="8">
        <v>79</v>
      </c>
      <c r="B53" s="6">
        <f>IFERROR(VLOOKUP(A53,'911 Count Columns'!$A:$B,2,FALSE),0)</f>
        <v>0</v>
      </c>
      <c r="C53" s="6">
        <f>IFERROR(VLOOKUP(A53,'911 Count Columns'!$C:$D,2,FALSE),0)</f>
        <v>148</v>
      </c>
      <c r="D53" s="6">
        <f>IFERROR(VLOOKUP(A53,'911 Count Columns'!$E:$F,2,FALSE),0)</f>
        <v>288</v>
      </c>
      <c r="E53" s="6">
        <f>IFERROR(VLOOKUP(A53,'911 Count Columns'!$G:$H,2,FALSE),0)</f>
        <v>1</v>
      </c>
      <c r="F53" s="6">
        <f>IFERROR(VLOOKUP(A53,'911 Count Columns'!$I:$J,2,FALSE),0)</f>
        <v>0</v>
      </c>
      <c r="G53" s="6">
        <f>IFERROR(VLOOKUP(A53,'911 Count Columns'!$K:$L,2,FALSE),0)</f>
        <v>7</v>
      </c>
      <c r="H53" s="6">
        <f>IFERROR(VLOOKUP(A53,'911 Count Columns'!$M:$N,2,FALSE),0)</f>
        <v>0</v>
      </c>
      <c r="I53" s="6">
        <f>IFERROR(VLOOKUP(A53,'911 Count Columns'!$O:$P,2,FALSE),0)</f>
        <v>0</v>
      </c>
      <c r="J53" s="7">
        <f t="shared" si="0"/>
        <v>444</v>
      </c>
    </row>
    <row r="54" spans="1:10" x14ac:dyDescent="0.25">
      <c r="A54" s="8">
        <v>81</v>
      </c>
      <c r="B54" s="6">
        <f>IFERROR(VLOOKUP(A54,'911 Count Columns'!$A:$B,2,FALSE),0)</f>
        <v>0</v>
      </c>
      <c r="C54" s="6">
        <f>IFERROR(VLOOKUP(A54,'911 Count Columns'!$C:$D,2,FALSE),0)</f>
        <v>128</v>
      </c>
      <c r="D54" s="6">
        <f>IFERROR(VLOOKUP(A54,'911 Count Columns'!$E:$F,2,FALSE),0)</f>
        <v>208</v>
      </c>
      <c r="E54" s="6">
        <f>IFERROR(VLOOKUP(A54,'911 Count Columns'!$G:$H,2,FALSE),0)</f>
        <v>0</v>
      </c>
      <c r="F54" s="6">
        <f>IFERROR(VLOOKUP(A54,'911 Count Columns'!$I:$J,2,FALSE),0)</f>
        <v>0</v>
      </c>
      <c r="G54" s="6">
        <f>IFERROR(VLOOKUP(A54,'911 Count Columns'!$K:$L,2,FALSE),0)</f>
        <v>3</v>
      </c>
      <c r="H54" s="6">
        <f>IFERROR(VLOOKUP(A54,'911 Count Columns'!$M:$N,2,FALSE),0)</f>
        <v>0</v>
      </c>
      <c r="I54" s="6">
        <f>IFERROR(VLOOKUP(A54,'911 Count Columns'!$O:$P,2,FALSE),0)</f>
        <v>0</v>
      </c>
      <c r="J54" s="7">
        <f t="shared" si="0"/>
        <v>339</v>
      </c>
    </row>
    <row r="55" spans="1:10" x14ac:dyDescent="0.25">
      <c r="A55" s="8">
        <v>83</v>
      </c>
      <c r="B55" s="6">
        <f>IFERROR(VLOOKUP(A55,'911 Count Columns'!$A:$B,2,FALSE),0)</f>
        <v>0</v>
      </c>
      <c r="C55" s="6">
        <f>IFERROR(VLOOKUP(A55,'911 Count Columns'!$C:$D,2,FALSE),0)</f>
        <v>189</v>
      </c>
      <c r="D55" s="6">
        <f>IFERROR(VLOOKUP(A55,'911 Count Columns'!$E:$F,2,FALSE),0)</f>
        <v>300</v>
      </c>
      <c r="E55" s="6">
        <f>IFERROR(VLOOKUP(A55,'911 Count Columns'!$G:$H,2,FALSE),0)</f>
        <v>0</v>
      </c>
      <c r="F55" s="6">
        <f>IFERROR(VLOOKUP(A55,'911 Count Columns'!$I:$J,2,FALSE),0)</f>
        <v>0</v>
      </c>
      <c r="G55" s="6">
        <f>IFERROR(VLOOKUP(A55,'911 Count Columns'!$K:$L,2,FALSE),0)</f>
        <v>8</v>
      </c>
      <c r="H55" s="6">
        <f>IFERROR(VLOOKUP(A55,'911 Count Columns'!$M:$N,2,FALSE),0)</f>
        <v>4</v>
      </c>
      <c r="I55" s="6">
        <f>IFERROR(VLOOKUP(A55,'911 Count Columns'!$O:$P,2,FALSE),0)</f>
        <v>0</v>
      </c>
      <c r="J55" s="7">
        <f t="shared" si="0"/>
        <v>501</v>
      </c>
    </row>
    <row r="56" spans="1:10" x14ac:dyDescent="0.25">
      <c r="A56" s="8">
        <v>84</v>
      </c>
      <c r="B56" s="6">
        <f>IFERROR(VLOOKUP(A56,'911 Count Columns'!$A:$B,2,FALSE),0)</f>
        <v>0</v>
      </c>
      <c r="C56" s="6">
        <f>IFERROR(VLOOKUP(A56,'911 Count Columns'!$C:$D,2,FALSE),0)</f>
        <v>145</v>
      </c>
      <c r="D56" s="6">
        <f>IFERROR(VLOOKUP(A56,'911 Count Columns'!$E:$F,2,FALSE),0)</f>
        <v>182</v>
      </c>
      <c r="E56" s="6">
        <f>IFERROR(VLOOKUP(A56,'911 Count Columns'!$G:$H,2,FALSE),0)</f>
        <v>0</v>
      </c>
      <c r="F56" s="6">
        <f>IFERROR(VLOOKUP(A56,'911 Count Columns'!$I:$J,2,FALSE),0)</f>
        <v>1</v>
      </c>
      <c r="G56" s="6">
        <f>IFERROR(VLOOKUP(A56,'911 Count Columns'!$K:$L,2,FALSE),0)</f>
        <v>16</v>
      </c>
      <c r="H56" s="6">
        <f>IFERROR(VLOOKUP(A56,'911 Count Columns'!$M:$N,2,FALSE),0)</f>
        <v>1</v>
      </c>
      <c r="I56" s="6">
        <f>IFERROR(VLOOKUP(A56,'911 Count Columns'!$O:$P,2,FALSE),0)</f>
        <v>0</v>
      </c>
      <c r="J56" s="7">
        <f t="shared" si="0"/>
        <v>345</v>
      </c>
    </row>
    <row r="57" spans="1:10" x14ac:dyDescent="0.25">
      <c r="A57" s="8">
        <v>88</v>
      </c>
      <c r="B57" s="6">
        <f>IFERROR(VLOOKUP(A57,'911 Count Columns'!$A:$B,2,FALSE),0)</f>
        <v>0</v>
      </c>
      <c r="C57" s="6">
        <f>IFERROR(VLOOKUP(A57,'911 Count Columns'!$C:$D,2,FALSE),0)</f>
        <v>77</v>
      </c>
      <c r="D57" s="6">
        <f>IFERROR(VLOOKUP(A57,'911 Count Columns'!$E:$F,2,FALSE),0)</f>
        <v>142</v>
      </c>
      <c r="E57" s="6">
        <f>IFERROR(VLOOKUP(A57,'911 Count Columns'!$G:$H,2,FALSE),0)</f>
        <v>0</v>
      </c>
      <c r="F57" s="6">
        <f>IFERROR(VLOOKUP(A57,'911 Count Columns'!$I:$J,2,FALSE),0)</f>
        <v>0</v>
      </c>
      <c r="G57" s="6">
        <f>IFERROR(VLOOKUP(A57,'911 Count Columns'!$K:$L,2,FALSE),0)</f>
        <v>0</v>
      </c>
      <c r="H57" s="6">
        <f>IFERROR(VLOOKUP(A57,'911 Count Columns'!$M:$N,2,FALSE),0)</f>
        <v>0</v>
      </c>
      <c r="I57" s="6">
        <f>IFERROR(VLOOKUP(A57,'911 Count Columns'!$O:$P,2,FALSE),0)</f>
        <v>0</v>
      </c>
      <c r="J57" s="7">
        <f t="shared" si="0"/>
        <v>219</v>
      </c>
    </row>
    <row r="58" spans="1:10" x14ac:dyDescent="0.25">
      <c r="A58" s="8">
        <v>90</v>
      </c>
      <c r="B58" s="6">
        <f>IFERROR(VLOOKUP(A58,'911 Count Columns'!$A:$B,2,FALSE),0)</f>
        <v>0</v>
      </c>
      <c r="C58" s="6">
        <f>IFERROR(VLOOKUP(A58,'911 Count Columns'!$C:$D,2,FALSE),0)</f>
        <v>80</v>
      </c>
      <c r="D58" s="6">
        <f>IFERROR(VLOOKUP(A58,'911 Count Columns'!$E:$F,2,FALSE),0)</f>
        <v>206</v>
      </c>
      <c r="E58" s="6">
        <f>IFERROR(VLOOKUP(A58,'911 Count Columns'!$G:$H,2,FALSE),0)</f>
        <v>0</v>
      </c>
      <c r="F58" s="6">
        <f>IFERROR(VLOOKUP(A58,'911 Count Columns'!$I:$J,2,FALSE),0)</f>
        <v>1</v>
      </c>
      <c r="G58" s="6">
        <f>IFERROR(VLOOKUP(A58,'911 Count Columns'!$K:$L,2,FALSE),0)</f>
        <v>2</v>
      </c>
      <c r="H58" s="6">
        <f>IFERROR(VLOOKUP(A58,'911 Count Columns'!$M:$N,2,FALSE),0)</f>
        <v>3</v>
      </c>
      <c r="I58" s="6">
        <f>IFERROR(VLOOKUP(A58,'911 Count Columns'!$O:$P,2,FALSE),0)</f>
        <v>0</v>
      </c>
      <c r="J58" s="7">
        <f t="shared" si="0"/>
        <v>292</v>
      </c>
    </row>
    <row r="59" spans="1:10" x14ac:dyDescent="0.25">
      <c r="A59" s="8">
        <v>94</v>
      </c>
      <c r="B59" s="6">
        <f>IFERROR(VLOOKUP(A59,'911 Count Columns'!$A:$B,2,FALSE),0)</f>
        <v>0</v>
      </c>
      <c r="C59" s="6">
        <f>IFERROR(VLOOKUP(A59,'911 Count Columns'!$C:$D,2,FALSE),0)</f>
        <v>37</v>
      </c>
      <c r="D59" s="6">
        <f>IFERROR(VLOOKUP(A59,'911 Count Columns'!$E:$F,2,FALSE),0)</f>
        <v>87</v>
      </c>
      <c r="E59" s="6">
        <f>IFERROR(VLOOKUP(A59,'911 Count Columns'!$G:$H,2,FALSE),0)</f>
        <v>0</v>
      </c>
      <c r="F59" s="6">
        <f>IFERROR(VLOOKUP(A59,'911 Count Columns'!$I:$J,2,FALSE),0)</f>
        <v>0</v>
      </c>
      <c r="G59" s="6">
        <f>IFERROR(VLOOKUP(A59,'911 Count Columns'!$K:$L,2,FALSE),0)</f>
        <v>4</v>
      </c>
      <c r="H59" s="6">
        <f>IFERROR(VLOOKUP(A59,'911 Count Columns'!$M:$N,2,FALSE),0)</f>
        <v>4</v>
      </c>
      <c r="I59" s="6">
        <f>IFERROR(VLOOKUP(A59,'911 Count Columns'!$O:$P,2,FALSE),0)</f>
        <v>0</v>
      </c>
      <c r="J59" s="7">
        <f t="shared" si="0"/>
        <v>132</v>
      </c>
    </row>
    <row r="60" spans="1:10" x14ac:dyDescent="0.25">
      <c r="A60" s="8">
        <v>100</v>
      </c>
      <c r="B60" s="6">
        <f>IFERROR(VLOOKUP(A60,'911 Count Columns'!$A:$B,2,FALSE),0)</f>
        <v>1</v>
      </c>
      <c r="C60" s="6">
        <f>IFERROR(VLOOKUP(A60,'911 Count Columns'!$C:$D,2,FALSE),0)</f>
        <v>40</v>
      </c>
      <c r="D60" s="6">
        <f>IFERROR(VLOOKUP(A60,'911 Count Columns'!$E:$F,2,FALSE),0)</f>
        <v>57</v>
      </c>
      <c r="E60" s="6">
        <f>IFERROR(VLOOKUP(A60,'911 Count Columns'!$G:$H,2,FALSE),0)</f>
        <v>0</v>
      </c>
      <c r="F60" s="6">
        <f>IFERROR(VLOOKUP(A60,'911 Count Columns'!$I:$J,2,FALSE),0)</f>
        <v>0</v>
      </c>
      <c r="G60" s="6">
        <f>IFERROR(VLOOKUP(A60,'911 Count Columns'!$K:$L,2,FALSE),0)</f>
        <v>2</v>
      </c>
      <c r="H60" s="6">
        <f>IFERROR(VLOOKUP(A60,'911 Count Columns'!$M:$N,2,FALSE),0)</f>
        <v>0</v>
      </c>
      <c r="I60" s="6">
        <f>IFERROR(VLOOKUP(A60,'911 Count Columns'!$O:$P,2,FALSE),0)</f>
        <v>0</v>
      </c>
      <c r="J60" s="7">
        <f t="shared" si="0"/>
        <v>100</v>
      </c>
    </row>
    <row r="61" spans="1:10" x14ac:dyDescent="0.25">
      <c r="A61" s="8">
        <v>101</v>
      </c>
      <c r="B61" s="6">
        <f>IFERROR(VLOOKUP(A61,'911 Count Columns'!$A:$B,2,FALSE),0)</f>
        <v>0</v>
      </c>
      <c r="C61" s="6">
        <f>IFERROR(VLOOKUP(A61,'911 Count Columns'!$C:$D,2,FALSE),0)</f>
        <v>117</v>
      </c>
      <c r="D61" s="6">
        <f>IFERROR(VLOOKUP(A61,'911 Count Columns'!$E:$F,2,FALSE),0)</f>
        <v>122</v>
      </c>
      <c r="E61" s="6">
        <f>IFERROR(VLOOKUP(A61,'911 Count Columns'!$G:$H,2,FALSE),0)</f>
        <v>0</v>
      </c>
      <c r="F61" s="6">
        <f>IFERROR(VLOOKUP(A61,'911 Count Columns'!$I:$J,2,FALSE),0)</f>
        <v>1</v>
      </c>
      <c r="G61" s="6">
        <f>IFERROR(VLOOKUP(A61,'911 Count Columns'!$K:$L,2,FALSE),0)</f>
        <v>0</v>
      </c>
      <c r="H61" s="6">
        <f>IFERROR(VLOOKUP(A61,'911 Count Columns'!$M:$N,2,FALSE),0)</f>
        <v>0</v>
      </c>
      <c r="I61" s="6">
        <f>IFERROR(VLOOKUP(A61,'911 Count Columns'!$O:$P,2,FALSE),0)</f>
        <v>0</v>
      </c>
      <c r="J61" s="7">
        <f t="shared" si="0"/>
        <v>240</v>
      </c>
    </row>
    <row r="62" spans="1:10" x14ac:dyDescent="0.25">
      <c r="A62" s="8">
        <v>102</v>
      </c>
      <c r="B62" s="6">
        <f>IFERROR(VLOOKUP(A62,'911 Count Columns'!$A:$B,2,FALSE),0)</f>
        <v>0</v>
      </c>
      <c r="C62" s="6">
        <f>IFERROR(VLOOKUP(A62,'911 Count Columns'!$C:$D,2,FALSE),0)</f>
        <v>129</v>
      </c>
      <c r="D62" s="6">
        <f>IFERROR(VLOOKUP(A62,'911 Count Columns'!$E:$F,2,FALSE),0)</f>
        <v>160</v>
      </c>
      <c r="E62" s="6">
        <f>IFERROR(VLOOKUP(A62,'911 Count Columns'!$G:$H,2,FALSE),0)</f>
        <v>0</v>
      </c>
      <c r="F62" s="6">
        <f>IFERROR(VLOOKUP(A62,'911 Count Columns'!$I:$J,2,FALSE),0)</f>
        <v>0</v>
      </c>
      <c r="G62" s="6">
        <f>IFERROR(VLOOKUP(A62,'911 Count Columns'!$K:$L,2,FALSE),0)</f>
        <v>14</v>
      </c>
      <c r="H62" s="6">
        <f>IFERROR(VLOOKUP(A62,'911 Count Columns'!$M:$N,2,FALSE),0)</f>
        <v>1</v>
      </c>
      <c r="I62" s="6">
        <f>IFERROR(VLOOKUP(A62,'911 Count Columns'!$O:$P,2,FALSE),0)</f>
        <v>0</v>
      </c>
      <c r="J62" s="7">
        <f t="shared" si="0"/>
        <v>304</v>
      </c>
    </row>
    <row r="63" spans="1:10" x14ac:dyDescent="0.25">
      <c r="A63" s="8">
        <v>103</v>
      </c>
      <c r="B63" s="6">
        <f>IFERROR(VLOOKUP(A63,'911 Count Columns'!$A:$B,2,FALSE),0)</f>
        <v>0</v>
      </c>
      <c r="C63" s="6">
        <f>IFERROR(VLOOKUP(A63,'911 Count Columns'!$C:$D,2,FALSE),0)</f>
        <v>193</v>
      </c>
      <c r="D63" s="6">
        <f>IFERROR(VLOOKUP(A63,'911 Count Columns'!$E:$F,2,FALSE),0)</f>
        <v>384</v>
      </c>
      <c r="E63" s="6">
        <f>IFERROR(VLOOKUP(A63,'911 Count Columns'!$G:$H,2,FALSE),0)</f>
        <v>0</v>
      </c>
      <c r="F63" s="6">
        <f>IFERROR(VLOOKUP(A63,'911 Count Columns'!$I:$J,2,FALSE),0)</f>
        <v>0</v>
      </c>
      <c r="G63" s="6">
        <f>IFERROR(VLOOKUP(A63,'911 Count Columns'!$K:$L,2,FALSE),0)</f>
        <v>53</v>
      </c>
      <c r="H63" s="6">
        <f>IFERROR(VLOOKUP(A63,'911 Count Columns'!$M:$N,2,FALSE),0)</f>
        <v>3</v>
      </c>
      <c r="I63" s="6">
        <f>IFERROR(VLOOKUP(A63,'911 Count Columns'!$O:$P,2,FALSE),0)</f>
        <v>0</v>
      </c>
      <c r="J63" s="7">
        <f t="shared" si="0"/>
        <v>633</v>
      </c>
    </row>
    <row r="64" spans="1:10" x14ac:dyDescent="0.25">
      <c r="A64" s="8">
        <v>104</v>
      </c>
      <c r="B64" s="6">
        <f>IFERROR(VLOOKUP(A64,'911 Count Columns'!$A:$B,2,FALSE),0)</f>
        <v>0</v>
      </c>
      <c r="C64" s="6">
        <f>IFERROR(VLOOKUP(A64,'911 Count Columns'!$C:$D,2,FALSE),0)</f>
        <v>86</v>
      </c>
      <c r="D64" s="6">
        <f>IFERROR(VLOOKUP(A64,'911 Count Columns'!$E:$F,2,FALSE),0)</f>
        <v>173</v>
      </c>
      <c r="E64" s="6">
        <f>IFERROR(VLOOKUP(A64,'911 Count Columns'!$G:$H,2,FALSE),0)</f>
        <v>0</v>
      </c>
      <c r="F64" s="6">
        <f>IFERROR(VLOOKUP(A64,'911 Count Columns'!$I:$J,2,FALSE),0)</f>
        <v>0</v>
      </c>
      <c r="G64" s="6">
        <f>IFERROR(VLOOKUP(A64,'911 Count Columns'!$K:$L,2,FALSE),0)</f>
        <v>4</v>
      </c>
      <c r="H64" s="6">
        <f>IFERROR(VLOOKUP(A64,'911 Count Columns'!$M:$N,2,FALSE),0)</f>
        <v>2</v>
      </c>
      <c r="I64" s="6">
        <f>IFERROR(VLOOKUP(A64,'911 Count Columns'!$O:$P,2,FALSE),0)</f>
        <v>0</v>
      </c>
      <c r="J64" s="7">
        <f t="shared" si="0"/>
        <v>265</v>
      </c>
    </row>
    <row r="65" spans="1:10" x14ac:dyDescent="0.25">
      <c r="A65" s="8">
        <v>105</v>
      </c>
      <c r="B65" s="6">
        <f>IFERROR(VLOOKUP(A65,'911 Count Columns'!$A:$B,2,FALSE),0)</f>
        <v>0</v>
      </c>
      <c r="C65" s="6">
        <f>IFERROR(VLOOKUP(A65,'911 Count Columns'!$C:$D,2,FALSE),0)</f>
        <v>142</v>
      </c>
      <c r="D65" s="6">
        <f>IFERROR(VLOOKUP(A65,'911 Count Columns'!$E:$F,2,FALSE),0)</f>
        <v>180</v>
      </c>
      <c r="E65" s="6">
        <f>IFERROR(VLOOKUP(A65,'911 Count Columns'!$G:$H,2,FALSE),0)</f>
        <v>0</v>
      </c>
      <c r="F65" s="6">
        <f>IFERROR(VLOOKUP(A65,'911 Count Columns'!$I:$J,2,FALSE),0)</f>
        <v>0</v>
      </c>
      <c r="G65" s="6">
        <f>IFERROR(VLOOKUP(A65,'911 Count Columns'!$K:$L,2,FALSE),0)</f>
        <v>12</v>
      </c>
      <c r="H65" s="6">
        <f>IFERROR(VLOOKUP(A65,'911 Count Columns'!$M:$N,2,FALSE),0)</f>
        <v>4</v>
      </c>
      <c r="I65" s="6">
        <f>IFERROR(VLOOKUP(A65,'911 Count Columns'!$O:$P,2,FALSE),0)</f>
        <v>0</v>
      </c>
      <c r="J65" s="7">
        <f t="shared" si="0"/>
        <v>338</v>
      </c>
    </row>
    <row r="66" spans="1:10" x14ac:dyDescent="0.25">
      <c r="A66" s="8">
        <v>106</v>
      </c>
      <c r="B66" s="6">
        <f>IFERROR(VLOOKUP(A66,'911 Count Columns'!$A:$B,2,FALSE),0)</f>
        <v>0</v>
      </c>
      <c r="C66" s="6">
        <f>IFERROR(VLOOKUP(A66,'911 Count Columns'!$C:$D,2,FALSE),0)</f>
        <v>135</v>
      </c>
      <c r="D66" s="6">
        <f>IFERROR(VLOOKUP(A66,'911 Count Columns'!$E:$F,2,FALSE),0)</f>
        <v>230</v>
      </c>
      <c r="E66" s="6">
        <f>IFERROR(VLOOKUP(A66,'911 Count Columns'!$G:$H,2,FALSE),0)</f>
        <v>0</v>
      </c>
      <c r="F66" s="6">
        <f>IFERROR(VLOOKUP(A66,'911 Count Columns'!$I:$J,2,FALSE),0)</f>
        <v>0</v>
      </c>
      <c r="G66" s="6">
        <f>IFERROR(VLOOKUP(A66,'911 Count Columns'!$K:$L,2,FALSE),0)</f>
        <v>50</v>
      </c>
      <c r="H66" s="6">
        <f>IFERROR(VLOOKUP(A66,'911 Count Columns'!$M:$N,2,FALSE),0)</f>
        <v>1</v>
      </c>
      <c r="I66" s="6">
        <f>IFERROR(VLOOKUP(A66,'911 Count Columns'!$O:$P,2,FALSE),0)</f>
        <v>0</v>
      </c>
      <c r="J66" s="7">
        <f t="shared" si="0"/>
        <v>416</v>
      </c>
    </row>
    <row r="67" spans="1:10" x14ac:dyDescent="0.25">
      <c r="A67" s="8">
        <v>107</v>
      </c>
      <c r="B67" s="6">
        <f>IFERROR(VLOOKUP(A67,'911 Count Columns'!$A:$B,2,FALSE),0)</f>
        <v>0</v>
      </c>
      <c r="C67" s="6">
        <f>IFERROR(VLOOKUP(A67,'911 Count Columns'!$C:$D,2,FALSE),0)</f>
        <v>53</v>
      </c>
      <c r="D67" s="6">
        <f>IFERROR(VLOOKUP(A67,'911 Count Columns'!$E:$F,2,FALSE),0)</f>
        <v>150</v>
      </c>
      <c r="E67" s="6">
        <f>IFERROR(VLOOKUP(A67,'911 Count Columns'!$G:$H,2,FALSE),0)</f>
        <v>0</v>
      </c>
      <c r="F67" s="6">
        <f>IFERROR(VLOOKUP(A67,'911 Count Columns'!$I:$J,2,FALSE),0)</f>
        <v>0</v>
      </c>
      <c r="G67" s="6">
        <f>IFERROR(VLOOKUP(A67,'911 Count Columns'!$K:$L,2,FALSE),0)</f>
        <v>17</v>
      </c>
      <c r="H67" s="6">
        <f>IFERROR(VLOOKUP(A67,'911 Count Columns'!$M:$N,2,FALSE),0)</f>
        <v>2</v>
      </c>
      <c r="I67" s="6">
        <f>IFERROR(VLOOKUP(A67,'911 Count Columns'!$O:$P,2,FALSE),0)</f>
        <v>0</v>
      </c>
      <c r="J67" s="7">
        <f t="shared" si="0"/>
        <v>222</v>
      </c>
    </row>
    <row r="68" spans="1:10" x14ac:dyDescent="0.25">
      <c r="A68" s="8">
        <v>108</v>
      </c>
      <c r="B68" s="6">
        <f>IFERROR(VLOOKUP(A68,'911 Count Columns'!$A:$B,2,FALSE),0)</f>
        <v>0</v>
      </c>
      <c r="C68" s="6">
        <f>IFERROR(VLOOKUP(A68,'911 Count Columns'!$C:$D,2,FALSE),0)</f>
        <v>79</v>
      </c>
      <c r="D68" s="6">
        <f>IFERROR(VLOOKUP(A68,'911 Count Columns'!$E:$F,2,FALSE),0)</f>
        <v>118</v>
      </c>
      <c r="E68" s="6">
        <f>IFERROR(VLOOKUP(A68,'911 Count Columns'!$G:$H,2,FALSE),0)</f>
        <v>0</v>
      </c>
      <c r="F68" s="6">
        <f>IFERROR(VLOOKUP(A68,'911 Count Columns'!$I:$J,2,FALSE),0)</f>
        <v>1</v>
      </c>
      <c r="G68" s="6">
        <f>IFERROR(VLOOKUP(A68,'911 Count Columns'!$K:$L,2,FALSE),0)</f>
        <v>35</v>
      </c>
      <c r="H68" s="6">
        <f>IFERROR(VLOOKUP(A68,'911 Count Columns'!$M:$N,2,FALSE),0)</f>
        <v>2</v>
      </c>
      <c r="I68" s="6">
        <f>IFERROR(VLOOKUP(A68,'911 Count Columns'!$O:$P,2,FALSE),0)</f>
        <v>0</v>
      </c>
      <c r="J68" s="7">
        <f t="shared" ref="J68:J79" si="1">SUM(B68:I68)</f>
        <v>235</v>
      </c>
    </row>
    <row r="69" spans="1:10" x14ac:dyDescent="0.25">
      <c r="A69" s="8">
        <v>109</v>
      </c>
      <c r="B69" s="6">
        <f>IFERROR(VLOOKUP(A69,'911 Count Columns'!$A:$B,2,FALSE),0)</f>
        <v>2</v>
      </c>
      <c r="C69" s="6">
        <f>IFERROR(VLOOKUP(A69,'911 Count Columns'!$C:$D,2,FALSE),0)</f>
        <v>119</v>
      </c>
      <c r="D69" s="6">
        <f>IFERROR(VLOOKUP(A69,'911 Count Columns'!$E:$F,2,FALSE),0)</f>
        <v>210</v>
      </c>
      <c r="E69" s="6">
        <f>IFERROR(VLOOKUP(A69,'911 Count Columns'!$G:$H,2,FALSE),0)</f>
        <v>1</v>
      </c>
      <c r="F69" s="6">
        <f>IFERROR(VLOOKUP(A69,'911 Count Columns'!$I:$J,2,FALSE),0)</f>
        <v>0</v>
      </c>
      <c r="G69" s="6">
        <f>IFERROR(VLOOKUP(A69,'911 Count Columns'!$K:$L,2,FALSE),0)</f>
        <v>40</v>
      </c>
      <c r="H69" s="6">
        <f>IFERROR(VLOOKUP(A69,'911 Count Columns'!$M:$N,2,FALSE),0)</f>
        <v>3</v>
      </c>
      <c r="I69" s="6">
        <f>IFERROR(VLOOKUP(A69,'911 Count Columns'!$O:$P,2,FALSE),0)</f>
        <v>0</v>
      </c>
      <c r="J69" s="7">
        <f t="shared" si="1"/>
        <v>375</v>
      </c>
    </row>
    <row r="70" spans="1:10" x14ac:dyDescent="0.25">
      <c r="A70" s="8">
        <v>110</v>
      </c>
      <c r="B70" s="6">
        <f>IFERROR(VLOOKUP(A70,'911 Count Columns'!$A:$B,2,FALSE),0)</f>
        <v>1</v>
      </c>
      <c r="C70" s="6">
        <f>IFERROR(VLOOKUP(A70,'911 Count Columns'!$C:$D,2,FALSE),0)</f>
        <v>141</v>
      </c>
      <c r="D70" s="6">
        <f>IFERROR(VLOOKUP(A70,'911 Count Columns'!$E:$F,2,FALSE),0)</f>
        <v>217</v>
      </c>
      <c r="E70" s="6">
        <f>IFERROR(VLOOKUP(A70,'911 Count Columns'!$G:$H,2,FALSE),0)</f>
        <v>0</v>
      </c>
      <c r="F70" s="6">
        <f>IFERROR(VLOOKUP(A70,'911 Count Columns'!$I:$J,2,FALSE),0)</f>
        <v>0</v>
      </c>
      <c r="G70" s="6">
        <f>IFERROR(VLOOKUP(A70,'911 Count Columns'!$K:$L,2,FALSE),0)</f>
        <v>37</v>
      </c>
      <c r="H70" s="6">
        <f>IFERROR(VLOOKUP(A70,'911 Count Columns'!$M:$N,2,FALSE),0)</f>
        <v>11</v>
      </c>
      <c r="I70" s="6">
        <f>IFERROR(VLOOKUP(A70,'911 Count Columns'!$O:$P,2,FALSE),0)</f>
        <v>0</v>
      </c>
      <c r="J70" s="7">
        <f t="shared" si="1"/>
        <v>407</v>
      </c>
    </row>
    <row r="71" spans="1:10" x14ac:dyDescent="0.25">
      <c r="A71" s="8">
        <v>111</v>
      </c>
      <c r="B71" s="6">
        <f>IFERROR(VLOOKUP(A71,'911 Count Columns'!$A:$B,2,FALSE),0)</f>
        <v>0</v>
      </c>
      <c r="C71" s="6">
        <f>IFERROR(VLOOKUP(A71,'911 Count Columns'!$C:$D,2,FALSE),0)</f>
        <v>31</v>
      </c>
      <c r="D71" s="6">
        <f>IFERROR(VLOOKUP(A71,'911 Count Columns'!$E:$F,2,FALSE),0)</f>
        <v>40</v>
      </c>
      <c r="E71" s="6">
        <f>IFERROR(VLOOKUP(A71,'911 Count Columns'!$G:$H,2,FALSE),0)</f>
        <v>1</v>
      </c>
      <c r="F71" s="6">
        <f>IFERROR(VLOOKUP(A71,'911 Count Columns'!$I:$J,2,FALSE),0)</f>
        <v>0</v>
      </c>
      <c r="G71" s="6">
        <f>IFERROR(VLOOKUP(A71,'911 Count Columns'!$K:$L,2,FALSE),0)</f>
        <v>12</v>
      </c>
      <c r="H71" s="6">
        <f>IFERROR(VLOOKUP(A71,'911 Count Columns'!$M:$N,2,FALSE),0)</f>
        <v>0</v>
      </c>
      <c r="I71" s="6">
        <f>IFERROR(VLOOKUP(A71,'911 Count Columns'!$O:$P,2,FALSE),0)</f>
        <v>0</v>
      </c>
      <c r="J71" s="7">
        <f t="shared" si="1"/>
        <v>84</v>
      </c>
    </row>
    <row r="72" spans="1:10" x14ac:dyDescent="0.25">
      <c r="A72" s="8">
        <v>112</v>
      </c>
      <c r="B72" s="6">
        <f>IFERROR(VLOOKUP(A72,'911 Count Columns'!$A:$B,2,FALSE),0)</f>
        <v>0</v>
      </c>
      <c r="C72" s="6">
        <f>IFERROR(VLOOKUP(A72,'911 Count Columns'!$C:$D,2,FALSE),0)</f>
        <v>38</v>
      </c>
      <c r="D72" s="6">
        <f>IFERROR(VLOOKUP(A72,'911 Count Columns'!$E:$F,2,FALSE),0)</f>
        <v>78</v>
      </c>
      <c r="E72" s="6">
        <f>IFERROR(VLOOKUP(A72,'911 Count Columns'!$G:$H,2,FALSE),0)</f>
        <v>0</v>
      </c>
      <c r="F72" s="6">
        <f>IFERROR(VLOOKUP(A72,'911 Count Columns'!$I:$J,2,FALSE),0)</f>
        <v>1</v>
      </c>
      <c r="G72" s="6">
        <f>IFERROR(VLOOKUP(A72,'911 Count Columns'!$K:$L,2,FALSE),0)</f>
        <v>5</v>
      </c>
      <c r="H72" s="6">
        <f>IFERROR(VLOOKUP(A72,'911 Count Columns'!$M:$N,2,FALSE),0)</f>
        <v>0</v>
      </c>
      <c r="I72" s="6">
        <f>IFERROR(VLOOKUP(A72,'911 Count Columns'!$O:$P,2,FALSE),0)</f>
        <v>0</v>
      </c>
      <c r="J72" s="7">
        <f t="shared" si="1"/>
        <v>122</v>
      </c>
    </row>
    <row r="73" spans="1:10" x14ac:dyDescent="0.25">
      <c r="A73" s="8">
        <v>113</v>
      </c>
      <c r="B73" s="6">
        <f>IFERROR(VLOOKUP(A73,'911 Count Columns'!$A:$B,2,FALSE),0)</f>
        <v>0</v>
      </c>
      <c r="C73" s="6">
        <f>IFERROR(VLOOKUP(A73,'911 Count Columns'!$C:$D,2,FALSE),0)</f>
        <v>168</v>
      </c>
      <c r="D73" s="6">
        <f>IFERROR(VLOOKUP(A73,'911 Count Columns'!$E:$F,2,FALSE),0)</f>
        <v>175</v>
      </c>
      <c r="E73" s="6">
        <f>IFERROR(VLOOKUP(A73,'911 Count Columns'!$G:$H,2,FALSE),0)</f>
        <v>0</v>
      </c>
      <c r="F73" s="6">
        <f>IFERROR(VLOOKUP(A73,'911 Count Columns'!$I:$J,2,FALSE),0)</f>
        <v>0</v>
      </c>
      <c r="G73" s="6">
        <f>IFERROR(VLOOKUP(A73,'911 Count Columns'!$K:$L,2,FALSE),0)</f>
        <v>15</v>
      </c>
      <c r="H73" s="6">
        <f>IFERROR(VLOOKUP(A73,'911 Count Columns'!$M:$N,2,FALSE),0)</f>
        <v>1</v>
      </c>
      <c r="I73" s="6">
        <f>IFERROR(VLOOKUP(A73,'911 Count Columns'!$O:$P,2,FALSE),0)</f>
        <v>0</v>
      </c>
      <c r="J73" s="7">
        <f t="shared" si="1"/>
        <v>359</v>
      </c>
    </row>
    <row r="74" spans="1:10" x14ac:dyDescent="0.25">
      <c r="A74" s="8">
        <v>114</v>
      </c>
      <c r="B74" s="6">
        <f>IFERROR(VLOOKUP(A74,'911 Count Columns'!$A:$B,2,FALSE),0)</f>
        <v>1</v>
      </c>
      <c r="C74" s="6">
        <f>IFERROR(VLOOKUP(A74,'911 Count Columns'!$C:$D,2,FALSE),0)</f>
        <v>178</v>
      </c>
      <c r="D74" s="6">
        <f>IFERROR(VLOOKUP(A74,'911 Count Columns'!$E:$F,2,FALSE),0)</f>
        <v>423</v>
      </c>
      <c r="E74" s="6">
        <f>IFERROR(VLOOKUP(A74,'911 Count Columns'!$G:$H,2,FALSE),0)</f>
        <v>4</v>
      </c>
      <c r="F74" s="6">
        <f>IFERROR(VLOOKUP(A74,'911 Count Columns'!$I:$J,2,FALSE),0)</f>
        <v>1</v>
      </c>
      <c r="G74" s="6">
        <f>IFERROR(VLOOKUP(A74,'911 Count Columns'!$K:$L,2,FALSE),0)</f>
        <v>14</v>
      </c>
      <c r="H74" s="6">
        <f>IFERROR(VLOOKUP(A74,'911 Count Columns'!$M:$N,2,FALSE),0)</f>
        <v>7</v>
      </c>
      <c r="I74" s="6">
        <f>IFERROR(VLOOKUP(A74,'911 Count Columns'!$O:$P,2,FALSE),0)</f>
        <v>0</v>
      </c>
      <c r="J74" s="7">
        <f t="shared" si="1"/>
        <v>628</v>
      </c>
    </row>
    <row r="75" spans="1:10" x14ac:dyDescent="0.25">
      <c r="A75" s="8">
        <v>115</v>
      </c>
      <c r="B75" s="6">
        <f>IFERROR(VLOOKUP(A75,'911 Count Columns'!$A:$B,2,FALSE),0)</f>
        <v>1</v>
      </c>
      <c r="C75" s="6">
        <f>IFERROR(VLOOKUP(A75,'911 Count Columns'!$C:$D,2,FALSE),0)</f>
        <v>76</v>
      </c>
      <c r="D75" s="6">
        <f>IFERROR(VLOOKUP(A75,'911 Count Columns'!$E:$F,2,FALSE),0)</f>
        <v>195</v>
      </c>
      <c r="E75" s="6">
        <f>IFERROR(VLOOKUP(A75,'911 Count Columns'!$G:$H,2,FALSE),0)</f>
        <v>0</v>
      </c>
      <c r="F75" s="6">
        <f>IFERROR(VLOOKUP(A75,'911 Count Columns'!$I:$J,2,FALSE),0)</f>
        <v>0</v>
      </c>
      <c r="G75" s="6">
        <f>IFERROR(VLOOKUP(A75,'911 Count Columns'!$K:$L,2,FALSE),0)</f>
        <v>21</v>
      </c>
      <c r="H75" s="6">
        <f>IFERROR(VLOOKUP(A75,'911 Count Columns'!$M:$N,2,FALSE),0)</f>
        <v>15</v>
      </c>
      <c r="I75" s="6">
        <f>IFERROR(VLOOKUP(A75,'911 Count Columns'!$O:$P,2,FALSE),0)</f>
        <v>0</v>
      </c>
      <c r="J75" s="7">
        <f t="shared" si="1"/>
        <v>308</v>
      </c>
    </row>
    <row r="76" spans="1:10" x14ac:dyDescent="0.25">
      <c r="A76" s="8">
        <v>120</v>
      </c>
      <c r="B76" s="6">
        <f>IFERROR(VLOOKUP(A76,'911 Count Columns'!$A:$B,2,FALSE),0)</f>
        <v>0</v>
      </c>
      <c r="C76" s="6">
        <f>IFERROR(VLOOKUP(A76,'911 Count Columns'!$C:$D,2,FALSE),0)</f>
        <v>173</v>
      </c>
      <c r="D76" s="6">
        <f>IFERROR(VLOOKUP(A76,'911 Count Columns'!$E:$F,2,FALSE),0)</f>
        <v>168</v>
      </c>
      <c r="E76" s="6">
        <f>IFERROR(VLOOKUP(A76,'911 Count Columns'!$G:$H,2,FALSE),0)</f>
        <v>1</v>
      </c>
      <c r="F76" s="6">
        <f>IFERROR(VLOOKUP(A76,'911 Count Columns'!$I:$J,2,FALSE),0)</f>
        <v>1</v>
      </c>
      <c r="G76" s="6">
        <f>IFERROR(VLOOKUP(A76,'911 Count Columns'!$K:$L,2,FALSE),0)</f>
        <v>6</v>
      </c>
      <c r="H76" s="6">
        <f>IFERROR(VLOOKUP(A76,'911 Count Columns'!$M:$N,2,FALSE),0)</f>
        <v>0</v>
      </c>
      <c r="I76" s="6">
        <f>IFERROR(VLOOKUP(A76,'911 Count Columns'!$O:$P,2,FALSE),0)</f>
        <v>0</v>
      </c>
      <c r="J76" s="7">
        <f t="shared" si="1"/>
        <v>349</v>
      </c>
    </row>
    <row r="77" spans="1:10" x14ac:dyDescent="0.25">
      <c r="A77" s="8">
        <v>121</v>
      </c>
      <c r="B77" s="6">
        <f>IFERROR(VLOOKUP(A77,'911 Count Columns'!$A:$B,2,FALSE),0)</f>
        <v>0</v>
      </c>
      <c r="C77" s="6">
        <f>IFERROR(VLOOKUP(A77,'911 Count Columns'!$C:$D,2,FALSE),0)</f>
        <v>116</v>
      </c>
      <c r="D77" s="6">
        <f>IFERROR(VLOOKUP(A77,'911 Count Columns'!$E:$F,2,FALSE),0)</f>
        <v>121</v>
      </c>
      <c r="E77" s="6">
        <f>IFERROR(VLOOKUP(A77,'911 Count Columns'!$G:$H,2,FALSE),0)</f>
        <v>0</v>
      </c>
      <c r="F77" s="6">
        <f>IFERROR(VLOOKUP(A77,'911 Count Columns'!$I:$J,2,FALSE),0)</f>
        <v>1</v>
      </c>
      <c r="G77" s="6">
        <f>IFERROR(VLOOKUP(A77,'911 Count Columns'!$K:$L,2,FALSE),0)</f>
        <v>5</v>
      </c>
      <c r="H77" s="6">
        <f>IFERROR(VLOOKUP(A77,'911 Count Columns'!$M:$N,2,FALSE),0)</f>
        <v>0</v>
      </c>
      <c r="I77" s="6">
        <f>IFERROR(VLOOKUP(A77,'911 Count Columns'!$O:$P,2,FALSE),0)</f>
        <v>0</v>
      </c>
      <c r="J77" s="7">
        <f t="shared" si="1"/>
        <v>243</v>
      </c>
    </row>
    <row r="78" spans="1:10" x14ac:dyDescent="0.25">
      <c r="A78" s="8">
        <v>122</v>
      </c>
      <c r="B78" s="6">
        <f>IFERROR(VLOOKUP(A78,'911 Count Columns'!$A:$B,2,FALSE),0)</f>
        <v>0</v>
      </c>
      <c r="C78" s="6">
        <f>IFERROR(VLOOKUP(A78,'911 Count Columns'!$C:$D,2,FALSE),0)</f>
        <v>61</v>
      </c>
      <c r="D78" s="6">
        <f>IFERROR(VLOOKUP(A78,'911 Count Columns'!$E:$F,2,FALSE),0)</f>
        <v>92</v>
      </c>
      <c r="E78" s="6">
        <f>IFERROR(VLOOKUP(A78,'911 Count Columns'!$G:$H,2,FALSE),0)</f>
        <v>0</v>
      </c>
      <c r="F78" s="6">
        <f>IFERROR(VLOOKUP(A78,'911 Count Columns'!$I:$J,2,FALSE),0)</f>
        <v>0</v>
      </c>
      <c r="G78" s="6">
        <f>IFERROR(VLOOKUP(A78,'911 Count Columns'!$K:$L,2,FALSE),0)</f>
        <v>4</v>
      </c>
      <c r="H78" s="6">
        <f>IFERROR(VLOOKUP(A78,'911 Count Columns'!$M:$N,2,FALSE),0)</f>
        <v>0</v>
      </c>
      <c r="I78" s="6">
        <f>IFERROR(VLOOKUP(A78,'911 Count Columns'!$O:$P,2,FALSE),0)</f>
        <v>0</v>
      </c>
      <c r="J78" s="7">
        <f t="shared" si="1"/>
        <v>157</v>
      </c>
    </row>
    <row r="79" spans="1:10" x14ac:dyDescent="0.25">
      <c r="A79" s="8">
        <v>123</v>
      </c>
      <c r="B79" s="6">
        <f>IFERROR(VLOOKUP(A79,'911 Count Columns'!$A:$B,2,FALSE),0)</f>
        <v>0</v>
      </c>
      <c r="C79" s="6">
        <f>IFERROR(VLOOKUP(A79,'911 Count Columns'!$C:$D,2,FALSE),0)</f>
        <v>39</v>
      </c>
      <c r="D79" s="6">
        <f>IFERROR(VLOOKUP(A79,'911 Count Columns'!$E:$F,2,FALSE),0)</f>
        <v>40</v>
      </c>
      <c r="E79" s="6">
        <f>IFERROR(VLOOKUP(A79,'911 Count Columns'!$G:$H,2,FALSE),0)</f>
        <v>0</v>
      </c>
      <c r="F79" s="6">
        <f>IFERROR(VLOOKUP(A79,'911 Count Columns'!$I:$J,2,FALSE),0)</f>
        <v>0</v>
      </c>
      <c r="G79" s="6">
        <f>IFERROR(VLOOKUP(A79,'911 Count Columns'!$K:$L,2,FALSE),0)</f>
        <v>2</v>
      </c>
      <c r="H79" s="6">
        <f>IFERROR(VLOOKUP(A79,'911 Count Columns'!$M:$N,2,FALSE),0)</f>
        <v>0</v>
      </c>
      <c r="I79" s="6">
        <f>IFERROR(VLOOKUP(A79,'911 Count Columns'!$O:$P,2,FALSE),0)</f>
        <v>0</v>
      </c>
      <c r="J79" s="7">
        <f t="shared" si="1"/>
        <v>81</v>
      </c>
    </row>
    <row r="80" spans="1:10" x14ac:dyDescent="0.25">
      <c r="A80" s="9" t="s">
        <v>10</v>
      </c>
      <c r="B80" s="10">
        <f t="shared" ref="B80:I80" si="2">SUM(B3:B79)</f>
        <v>16</v>
      </c>
      <c r="C80" s="10">
        <f t="shared" si="2"/>
        <v>10541</v>
      </c>
      <c r="D80" s="10">
        <f t="shared" si="2"/>
        <v>18441</v>
      </c>
      <c r="E80" s="10">
        <f t="shared" si="2"/>
        <v>37</v>
      </c>
      <c r="F80" s="10">
        <f t="shared" si="2"/>
        <v>43</v>
      </c>
      <c r="G80" s="10">
        <f t="shared" si="2"/>
        <v>965</v>
      </c>
      <c r="H80" s="10">
        <f t="shared" si="2"/>
        <v>126</v>
      </c>
      <c r="I80" s="10">
        <f t="shared" si="2"/>
        <v>3</v>
      </c>
      <c r="J80" s="11">
        <f>SUM(B80:I80)</f>
        <v>30172</v>
      </c>
    </row>
  </sheetData>
  <mergeCells count="1">
    <mergeCell ref="A1:J1"/>
  </mergeCells>
  <pageMargins left="0.7" right="0.7" top="0.75" bottom="0.75" header="0.3" footer="0.3"/>
  <pageSetup scale="63" fitToHeight="0" orientation="portrait" r:id="rId1"/>
  <headerFooter>
    <oddFooter>&amp;LORS/OMAP&amp;C&amp;P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workbookViewId="0">
      <selection activeCell="P45" sqref="P45"/>
    </sheetView>
  </sheetViews>
  <sheetFormatPr defaultColWidth="10" defaultRowHeight="15" x14ac:dyDescent="0.25"/>
  <cols>
    <col min="1" max="1" width="7.5703125" bestFit="1" customWidth="1"/>
    <col min="2" max="2" width="5.85546875" bestFit="1" customWidth="1"/>
    <col min="3" max="3" width="7.5703125" bestFit="1" customWidth="1"/>
    <col min="4" max="4" width="5.85546875" bestFit="1" customWidth="1"/>
    <col min="5" max="5" width="7.5703125" bestFit="1" customWidth="1"/>
    <col min="6" max="6" width="5.85546875" bestFit="1" customWidth="1"/>
    <col min="7" max="7" width="7.5703125" bestFit="1" customWidth="1"/>
    <col min="8" max="8" width="5.85546875" bestFit="1" customWidth="1"/>
    <col min="9" max="9" width="7.5703125" bestFit="1" customWidth="1"/>
    <col min="10" max="10" width="5.85546875" bestFit="1" customWidth="1"/>
    <col min="11" max="11" width="7.5703125" bestFit="1" customWidth="1"/>
    <col min="12" max="12" width="5.85546875" bestFit="1" customWidth="1"/>
    <col min="13" max="13" width="7.5703125" bestFit="1" customWidth="1"/>
    <col min="14" max="14" width="5.85546875" bestFit="1" customWidth="1"/>
    <col min="15" max="15" width="7.5703125" bestFit="1" customWidth="1"/>
    <col min="16" max="16" width="5.85546875" bestFit="1" customWidth="1"/>
  </cols>
  <sheetData>
    <row r="1" spans="1:16" ht="30.95" customHeight="1" thickBot="1" x14ac:dyDescent="0.3">
      <c r="A1" s="16" t="s">
        <v>2</v>
      </c>
      <c r="B1" s="16"/>
      <c r="C1" s="16" t="s">
        <v>3</v>
      </c>
      <c r="D1" s="16"/>
      <c r="E1" s="16" t="s">
        <v>4</v>
      </c>
      <c r="F1" s="16"/>
      <c r="G1" s="16" t="s">
        <v>8</v>
      </c>
      <c r="H1" s="16"/>
      <c r="I1" s="16" t="s">
        <v>5</v>
      </c>
      <c r="J1" s="16"/>
      <c r="K1" s="16" t="s">
        <v>6</v>
      </c>
      <c r="L1" s="16"/>
      <c r="M1" s="16" t="s">
        <v>7</v>
      </c>
      <c r="N1" s="16"/>
      <c r="O1" s="16" t="s">
        <v>9</v>
      </c>
      <c r="P1" s="16"/>
    </row>
    <row r="2" spans="1:16" ht="15.75" thickTop="1" x14ac:dyDescent="0.25">
      <c r="A2" s="1"/>
      <c r="B2" s="1"/>
      <c r="C2" s="1"/>
      <c r="D2" s="1"/>
      <c r="K2" s="1"/>
      <c r="L2" s="1"/>
    </row>
    <row r="3" spans="1:16" x14ac:dyDescent="0.25">
      <c r="A3" s="2" t="s">
        <v>0</v>
      </c>
      <c r="B3" s="3" t="s">
        <v>1</v>
      </c>
      <c r="C3" s="2" t="s">
        <v>0</v>
      </c>
      <c r="D3" s="3" t="s">
        <v>1</v>
      </c>
      <c r="E3" s="2" t="s">
        <v>0</v>
      </c>
      <c r="F3" s="3" t="s">
        <v>1</v>
      </c>
      <c r="G3" s="2" t="s">
        <v>0</v>
      </c>
      <c r="H3" s="3" t="s">
        <v>1</v>
      </c>
      <c r="I3" s="2" t="s">
        <v>0</v>
      </c>
      <c r="J3" s="3" t="s">
        <v>1</v>
      </c>
      <c r="K3" s="2" t="s">
        <v>0</v>
      </c>
      <c r="L3" s="3" t="s">
        <v>1</v>
      </c>
      <c r="M3" s="2" t="s">
        <v>0</v>
      </c>
      <c r="N3" s="3" t="s">
        <v>1</v>
      </c>
      <c r="O3" s="2" t="s">
        <v>0</v>
      </c>
      <c r="P3" s="3" t="s">
        <v>1</v>
      </c>
    </row>
    <row r="4" spans="1:16" x14ac:dyDescent="0.25">
      <c r="A4" s="4">
        <v>7</v>
      </c>
      <c r="B4" s="5">
        <v>1</v>
      </c>
      <c r="C4" s="4">
        <v>18</v>
      </c>
      <c r="D4" s="5">
        <v>1</v>
      </c>
      <c r="E4" s="4">
        <v>1</v>
      </c>
      <c r="F4" s="5">
        <v>3</v>
      </c>
      <c r="G4" s="4">
        <v>13</v>
      </c>
      <c r="H4" s="5">
        <v>1</v>
      </c>
      <c r="I4" s="4"/>
      <c r="J4" s="5"/>
      <c r="K4" s="4">
        <v>24</v>
      </c>
      <c r="L4" s="5">
        <v>1</v>
      </c>
      <c r="M4" s="4">
        <v>1</v>
      </c>
      <c r="N4" s="5">
        <v>2</v>
      </c>
    </row>
    <row r="5" spans="1:16" x14ac:dyDescent="0.25">
      <c r="A5" s="4">
        <v>10</v>
      </c>
      <c r="B5" s="5">
        <v>1</v>
      </c>
      <c r="C5" s="4">
        <v>73</v>
      </c>
      <c r="D5" s="5">
        <v>1</v>
      </c>
      <c r="E5" s="4">
        <v>5</v>
      </c>
      <c r="F5" s="5">
        <v>2</v>
      </c>
      <c r="G5" s="4"/>
      <c r="H5" s="5"/>
      <c r="I5" s="4"/>
      <c r="J5" s="5"/>
      <c r="K5" s="4">
        <v>32</v>
      </c>
      <c r="L5" s="5">
        <v>1</v>
      </c>
      <c r="M5" s="4">
        <v>13</v>
      </c>
      <c r="N5" s="5">
        <v>1</v>
      </c>
    </row>
    <row r="6" spans="1:16" x14ac:dyDescent="0.25">
      <c r="A6" s="4">
        <v>26</v>
      </c>
      <c r="B6" s="5">
        <v>1</v>
      </c>
      <c r="C6" s="4"/>
      <c r="D6" s="5"/>
      <c r="E6" s="4">
        <v>6</v>
      </c>
      <c r="F6" s="5">
        <v>3</v>
      </c>
      <c r="G6" s="4"/>
      <c r="H6" s="5"/>
      <c r="I6" s="4"/>
      <c r="J6" s="5"/>
      <c r="K6" s="4">
        <v>34</v>
      </c>
      <c r="L6" s="5">
        <v>1</v>
      </c>
      <c r="M6" s="4">
        <v>30</v>
      </c>
      <c r="N6" s="5">
        <v>1</v>
      </c>
    </row>
    <row r="7" spans="1:16" x14ac:dyDescent="0.25">
      <c r="A7" s="4">
        <v>34</v>
      </c>
      <c r="B7" s="5">
        <v>1</v>
      </c>
      <c r="C7" s="4"/>
      <c r="D7" s="5"/>
      <c r="E7" s="4">
        <v>7</v>
      </c>
      <c r="F7" s="5">
        <v>4</v>
      </c>
      <c r="G7" s="4"/>
      <c r="H7" s="5"/>
      <c r="I7" s="4"/>
      <c r="J7" s="5"/>
      <c r="K7" s="4">
        <v>42</v>
      </c>
      <c r="L7" s="5">
        <v>1</v>
      </c>
      <c r="M7" s="4">
        <v>34</v>
      </c>
      <c r="N7" s="5">
        <v>1</v>
      </c>
    </row>
    <row r="8" spans="1:16" x14ac:dyDescent="0.25">
      <c r="A8" s="4">
        <v>44</v>
      </c>
      <c r="B8" s="5">
        <v>1</v>
      </c>
      <c r="C8" s="4"/>
      <c r="D8" s="5"/>
      <c r="E8" s="4">
        <v>9</v>
      </c>
      <c r="F8" s="5">
        <v>3</v>
      </c>
      <c r="I8" s="4"/>
      <c r="J8" s="5"/>
      <c r="K8" s="4">
        <v>43</v>
      </c>
      <c r="L8" s="5">
        <v>2</v>
      </c>
      <c r="M8" s="4">
        <v>40</v>
      </c>
      <c r="N8" s="5">
        <v>2</v>
      </c>
    </row>
    <row r="9" spans="1:16" x14ac:dyDescent="0.25">
      <c r="A9" s="4">
        <v>50</v>
      </c>
      <c r="B9" s="5">
        <v>1</v>
      </c>
      <c r="C9" s="4"/>
      <c r="D9" s="5"/>
      <c r="E9" s="4">
        <v>10</v>
      </c>
      <c r="F9" s="5">
        <v>3</v>
      </c>
      <c r="I9" s="4"/>
      <c r="J9" s="5"/>
      <c r="K9" s="4">
        <v>46</v>
      </c>
      <c r="L9" s="5">
        <v>2</v>
      </c>
      <c r="M9" s="4">
        <v>46</v>
      </c>
      <c r="N9" s="5">
        <v>3</v>
      </c>
    </row>
    <row r="10" spans="1:16" x14ac:dyDescent="0.25">
      <c r="A10" s="4">
        <v>52</v>
      </c>
      <c r="B10" s="5">
        <v>1</v>
      </c>
      <c r="E10" s="4">
        <v>13</v>
      </c>
      <c r="F10" s="5">
        <v>6</v>
      </c>
      <c r="I10" s="4"/>
      <c r="J10" s="5"/>
      <c r="K10" s="4">
        <v>47</v>
      </c>
      <c r="L10" s="5">
        <v>2</v>
      </c>
      <c r="M10" s="4">
        <v>47</v>
      </c>
      <c r="N10" s="5">
        <v>3</v>
      </c>
    </row>
    <row r="11" spans="1:16" x14ac:dyDescent="0.25">
      <c r="A11" s="4">
        <v>75</v>
      </c>
      <c r="B11" s="5">
        <v>4</v>
      </c>
      <c r="E11" s="4">
        <v>14</v>
      </c>
      <c r="F11" s="5">
        <v>6</v>
      </c>
      <c r="K11" s="4">
        <v>75</v>
      </c>
      <c r="L11" s="5">
        <v>1</v>
      </c>
      <c r="M11" s="4">
        <v>49</v>
      </c>
      <c r="N11" s="5">
        <v>1</v>
      </c>
    </row>
    <row r="12" spans="1:16" x14ac:dyDescent="0.25">
      <c r="A12" s="4">
        <v>83</v>
      </c>
      <c r="B12" s="5">
        <v>4</v>
      </c>
      <c r="E12" s="4">
        <v>18</v>
      </c>
      <c r="F12" s="5">
        <v>6</v>
      </c>
      <c r="K12" s="4">
        <v>103</v>
      </c>
      <c r="L12" s="5">
        <v>3</v>
      </c>
      <c r="M12" s="4">
        <v>52</v>
      </c>
      <c r="N12" s="5">
        <v>1</v>
      </c>
    </row>
    <row r="13" spans="1:16" x14ac:dyDescent="0.25">
      <c r="A13" s="4">
        <v>88</v>
      </c>
      <c r="B13" s="5">
        <v>1</v>
      </c>
      <c r="E13" s="4">
        <v>19</v>
      </c>
      <c r="F13" s="5">
        <v>3</v>
      </c>
      <c r="K13" s="4">
        <v>109</v>
      </c>
      <c r="L13" s="5">
        <v>1</v>
      </c>
      <c r="M13" s="4">
        <v>61</v>
      </c>
      <c r="N13" s="5">
        <v>1</v>
      </c>
    </row>
    <row r="14" spans="1:16" x14ac:dyDescent="0.25">
      <c r="A14" s="4">
        <v>109</v>
      </c>
      <c r="B14" s="5">
        <v>1</v>
      </c>
      <c r="E14" s="4">
        <v>20</v>
      </c>
      <c r="F14" s="5">
        <v>2</v>
      </c>
      <c r="K14" s="4">
        <v>112</v>
      </c>
      <c r="L14" s="5">
        <v>1</v>
      </c>
      <c r="M14" s="4">
        <v>63</v>
      </c>
      <c r="N14" s="5">
        <v>1</v>
      </c>
    </row>
    <row r="15" spans="1:16" x14ac:dyDescent="0.25">
      <c r="A15" s="4">
        <v>115</v>
      </c>
      <c r="B15" s="5">
        <v>2</v>
      </c>
      <c r="E15" s="4">
        <v>23</v>
      </c>
      <c r="F15" s="5">
        <v>4</v>
      </c>
      <c r="K15" s="4"/>
      <c r="L15" s="5"/>
      <c r="M15" s="4">
        <v>66</v>
      </c>
      <c r="N15" s="5">
        <v>1</v>
      </c>
    </row>
    <row r="16" spans="1:16" x14ac:dyDescent="0.25">
      <c r="A16" s="4">
        <v>122</v>
      </c>
      <c r="B16" s="5">
        <v>1</v>
      </c>
      <c r="E16" s="4">
        <v>24</v>
      </c>
      <c r="F16" s="5">
        <v>6</v>
      </c>
      <c r="K16" s="4"/>
      <c r="L16" s="5"/>
      <c r="M16" s="4">
        <v>67</v>
      </c>
      <c r="N16" s="5">
        <v>3</v>
      </c>
    </row>
    <row r="17" spans="1:14" x14ac:dyDescent="0.25">
      <c r="A17" s="4"/>
      <c r="B17" s="5"/>
      <c r="E17" s="4">
        <v>25</v>
      </c>
      <c r="F17" s="5">
        <v>3</v>
      </c>
      <c r="K17" s="4"/>
      <c r="L17" s="5"/>
      <c r="M17" s="4">
        <v>68</v>
      </c>
      <c r="N17" s="5">
        <v>1</v>
      </c>
    </row>
    <row r="18" spans="1:14" x14ac:dyDescent="0.25">
      <c r="A18" s="4"/>
      <c r="B18" s="5"/>
      <c r="E18" s="4">
        <v>28</v>
      </c>
      <c r="F18" s="5">
        <v>11</v>
      </c>
      <c r="K18" s="4"/>
      <c r="L18" s="5"/>
      <c r="M18" s="4">
        <v>70</v>
      </c>
      <c r="N18" s="5">
        <v>2</v>
      </c>
    </row>
    <row r="19" spans="1:14" x14ac:dyDescent="0.25">
      <c r="A19" s="4"/>
      <c r="B19" s="5"/>
      <c r="E19" s="4">
        <v>30</v>
      </c>
      <c r="F19" s="5">
        <v>21</v>
      </c>
      <c r="K19" s="4"/>
      <c r="L19" s="5"/>
      <c r="M19" s="4">
        <v>71</v>
      </c>
      <c r="N19" s="5">
        <v>2</v>
      </c>
    </row>
    <row r="20" spans="1:14" x14ac:dyDescent="0.25">
      <c r="A20" s="4"/>
      <c r="B20" s="5"/>
      <c r="E20" s="4">
        <v>32</v>
      </c>
      <c r="F20" s="5">
        <v>12</v>
      </c>
      <c r="K20" s="4"/>
      <c r="L20" s="5"/>
      <c r="M20" s="4">
        <v>75</v>
      </c>
      <c r="N20" s="5">
        <v>6</v>
      </c>
    </row>
    <row r="21" spans="1:14" x14ac:dyDescent="0.25">
      <c r="A21" s="4"/>
      <c r="B21" s="5"/>
      <c r="E21" s="4">
        <v>33</v>
      </c>
      <c r="F21" s="5">
        <v>6</v>
      </c>
      <c r="K21" s="4"/>
      <c r="L21" s="5"/>
      <c r="M21" s="4">
        <v>83</v>
      </c>
      <c r="N21" s="5">
        <v>1</v>
      </c>
    </row>
    <row r="22" spans="1:14" x14ac:dyDescent="0.25">
      <c r="A22" s="4"/>
      <c r="B22" s="5"/>
      <c r="E22" s="4">
        <v>34</v>
      </c>
      <c r="F22" s="5">
        <v>10</v>
      </c>
      <c r="K22" s="4"/>
      <c r="L22" s="5"/>
      <c r="M22" s="4">
        <v>84</v>
      </c>
      <c r="N22" s="5">
        <v>1</v>
      </c>
    </row>
    <row r="23" spans="1:14" x14ac:dyDescent="0.25">
      <c r="A23" s="4"/>
      <c r="B23" s="5"/>
      <c r="E23" s="4">
        <v>40</v>
      </c>
      <c r="F23" s="5">
        <v>8</v>
      </c>
      <c r="K23" s="4"/>
      <c r="L23" s="5"/>
      <c r="M23" s="4">
        <v>90</v>
      </c>
      <c r="N23" s="5">
        <v>3</v>
      </c>
    </row>
    <row r="24" spans="1:14" x14ac:dyDescent="0.25">
      <c r="E24" s="4">
        <v>41</v>
      </c>
      <c r="F24" s="5">
        <v>4</v>
      </c>
      <c r="M24" s="4">
        <v>103</v>
      </c>
      <c r="N24" s="5">
        <v>1</v>
      </c>
    </row>
    <row r="25" spans="1:14" x14ac:dyDescent="0.25">
      <c r="E25" s="4">
        <v>42</v>
      </c>
      <c r="F25" s="5">
        <v>194</v>
      </c>
      <c r="M25" s="4">
        <v>108</v>
      </c>
      <c r="N25" s="5">
        <v>1</v>
      </c>
    </row>
    <row r="26" spans="1:14" x14ac:dyDescent="0.25">
      <c r="E26" s="4">
        <v>43</v>
      </c>
      <c r="F26" s="5">
        <v>33</v>
      </c>
      <c r="M26" s="4">
        <v>109</v>
      </c>
      <c r="N26" s="5">
        <v>1</v>
      </c>
    </row>
    <row r="27" spans="1:14" x14ac:dyDescent="0.25">
      <c r="E27" s="4">
        <v>44</v>
      </c>
      <c r="F27" s="5">
        <v>12</v>
      </c>
      <c r="M27" s="4">
        <v>111</v>
      </c>
      <c r="N27" s="5">
        <v>1</v>
      </c>
    </row>
    <row r="28" spans="1:14" x14ac:dyDescent="0.25">
      <c r="E28" s="4">
        <v>45</v>
      </c>
      <c r="F28" s="5">
        <v>5</v>
      </c>
      <c r="M28" s="4">
        <v>113</v>
      </c>
      <c r="N28" s="5">
        <v>1</v>
      </c>
    </row>
    <row r="29" spans="1:14" x14ac:dyDescent="0.25">
      <c r="E29" s="4">
        <v>46</v>
      </c>
      <c r="F29" s="5">
        <v>20</v>
      </c>
      <c r="M29" s="4">
        <v>114</v>
      </c>
      <c r="N29" s="5">
        <v>4</v>
      </c>
    </row>
    <row r="30" spans="1:14" x14ac:dyDescent="0.25">
      <c r="E30" s="4">
        <v>47</v>
      </c>
      <c r="F30" s="5">
        <v>15</v>
      </c>
      <c r="M30" s="4">
        <v>115</v>
      </c>
      <c r="N30" s="5">
        <v>5</v>
      </c>
    </row>
    <row r="31" spans="1:14" x14ac:dyDescent="0.25">
      <c r="E31" s="4">
        <v>48</v>
      </c>
      <c r="F31" s="5">
        <v>12</v>
      </c>
      <c r="M31" s="4">
        <v>120</v>
      </c>
      <c r="N31" s="5">
        <v>1</v>
      </c>
    </row>
    <row r="32" spans="1:14" x14ac:dyDescent="0.25">
      <c r="E32" s="4">
        <v>49</v>
      </c>
      <c r="F32" s="5">
        <v>9</v>
      </c>
      <c r="M32" s="4"/>
      <c r="N32" s="5"/>
    </row>
    <row r="33" spans="5:14" x14ac:dyDescent="0.25">
      <c r="E33" s="4">
        <v>50</v>
      </c>
      <c r="F33" s="5">
        <v>15</v>
      </c>
      <c r="M33" s="4"/>
      <c r="N33" s="5"/>
    </row>
    <row r="34" spans="5:14" x14ac:dyDescent="0.25">
      <c r="E34" s="4">
        <v>52</v>
      </c>
      <c r="F34" s="5">
        <v>16</v>
      </c>
      <c r="M34" s="4"/>
      <c r="N34" s="5"/>
    </row>
    <row r="35" spans="5:14" x14ac:dyDescent="0.25">
      <c r="E35" s="4">
        <v>60</v>
      </c>
      <c r="F35" s="5">
        <v>5</v>
      </c>
      <c r="M35" s="4"/>
      <c r="N35" s="5"/>
    </row>
    <row r="36" spans="5:14" x14ac:dyDescent="0.25">
      <c r="E36" s="4">
        <v>61</v>
      </c>
      <c r="F36" s="5">
        <v>5</v>
      </c>
      <c r="M36" s="4"/>
      <c r="N36" s="5"/>
    </row>
    <row r="37" spans="5:14" x14ac:dyDescent="0.25">
      <c r="E37" s="4">
        <v>62</v>
      </c>
      <c r="F37" s="5">
        <v>4</v>
      </c>
      <c r="M37" s="4"/>
      <c r="N37" s="5"/>
    </row>
    <row r="38" spans="5:14" x14ac:dyDescent="0.25">
      <c r="E38" s="4">
        <v>63</v>
      </c>
      <c r="F38" s="5">
        <v>5</v>
      </c>
      <c r="M38" s="4"/>
      <c r="N38" s="5"/>
    </row>
    <row r="39" spans="5:14" x14ac:dyDescent="0.25">
      <c r="E39" s="4">
        <v>66</v>
      </c>
      <c r="F39" s="5">
        <v>4</v>
      </c>
      <c r="M39" s="4"/>
      <c r="N39" s="5"/>
    </row>
    <row r="40" spans="5:14" x14ac:dyDescent="0.25">
      <c r="E40" s="4">
        <v>67</v>
      </c>
      <c r="F40" s="5">
        <v>10</v>
      </c>
    </row>
    <row r="41" spans="5:14" x14ac:dyDescent="0.25">
      <c r="E41" s="4">
        <v>68</v>
      </c>
      <c r="F41" s="5">
        <v>12</v>
      </c>
    </row>
    <row r="42" spans="5:14" x14ac:dyDescent="0.25">
      <c r="E42" s="4">
        <v>69</v>
      </c>
      <c r="F42" s="5">
        <v>4</v>
      </c>
    </row>
    <row r="43" spans="5:14" x14ac:dyDescent="0.25">
      <c r="E43" s="4">
        <v>70</v>
      </c>
      <c r="F43" s="5">
        <v>2</v>
      </c>
    </row>
    <row r="44" spans="5:14" x14ac:dyDescent="0.25">
      <c r="E44" s="4">
        <v>71</v>
      </c>
      <c r="F44" s="5">
        <v>5</v>
      </c>
    </row>
    <row r="45" spans="5:14" x14ac:dyDescent="0.25">
      <c r="E45" s="4">
        <v>72</v>
      </c>
      <c r="F45" s="5">
        <v>5</v>
      </c>
    </row>
    <row r="46" spans="5:14" x14ac:dyDescent="0.25">
      <c r="E46" s="4">
        <v>73</v>
      </c>
      <c r="F46" s="5">
        <v>13</v>
      </c>
    </row>
    <row r="47" spans="5:14" x14ac:dyDescent="0.25">
      <c r="E47" s="4">
        <v>75</v>
      </c>
      <c r="F47" s="5">
        <v>14</v>
      </c>
    </row>
    <row r="48" spans="5:14" x14ac:dyDescent="0.25">
      <c r="E48" s="4">
        <v>76</v>
      </c>
      <c r="F48" s="5">
        <v>5</v>
      </c>
    </row>
    <row r="49" spans="5:6" x14ac:dyDescent="0.25">
      <c r="E49" s="4">
        <v>77</v>
      </c>
      <c r="F49" s="5">
        <v>4</v>
      </c>
    </row>
    <row r="50" spans="5:6" x14ac:dyDescent="0.25">
      <c r="E50" s="4">
        <v>78</v>
      </c>
      <c r="F50" s="5">
        <v>1</v>
      </c>
    </row>
    <row r="51" spans="5:6" x14ac:dyDescent="0.25">
      <c r="E51" s="4">
        <v>79</v>
      </c>
      <c r="F51" s="5">
        <v>8</v>
      </c>
    </row>
    <row r="52" spans="5:6" x14ac:dyDescent="0.25">
      <c r="E52" s="4">
        <v>81</v>
      </c>
      <c r="F52" s="5">
        <v>10</v>
      </c>
    </row>
    <row r="53" spans="5:6" x14ac:dyDescent="0.25">
      <c r="E53" s="4">
        <v>83</v>
      </c>
      <c r="F53" s="5">
        <v>5</v>
      </c>
    </row>
    <row r="54" spans="5:6" x14ac:dyDescent="0.25">
      <c r="E54" s="4">
        <v>84</v>
      </c>
      <c r="F54" s="5">
        <v>6</v>
      </c>
    </row>
    <row r="55" spans="5:6" x14ac:dyDescent="0.25">
      <c r="E55" s="4">
        <v>88</v>
      </c>
      <c r="F55" s="5">
        <v>2</v>
      </c>
    </row>
    <row r="56" spans="5:6" x14ac:dyDescent="0.25">
      <c r="E56" s="4">
        <v>90</v>
      </c>
      <c r="F56" s="5">
        <v>2</v>
      </c>
    </row>
    <row r="57" spans="5:6" x14ac:dyDescent="0.25">
      <c r="E57" s="4">
        <v>94</v>
      </c>
      <c r="F57" s="5">
        <v>4</v>
      </c>
    </row>
    <row r="58" spans="5:6" x14ac:dyDescent="0.25">
      <c r="E58" s="4">
        <v>100</v>
      </c>
      <c r="F58" s="5">
        <v>1</v>
      </c>
    </row>
    <row r="59" spans="5:6" x14ac:dyDescent="0.25">
      <c r="E59" s="4">
        <v>101</v>
      </c>
      <c r="F59" s="5">
        <v>1</v>
      </c>
    </row>
    <row r="60" spans="5:6" x14ac:dyDescent="0.25">
      <c r="E60" s="4">
        <v>102</v>
      </c>
      <c r="F60" s="5">
        <v>9</v>
      </c>
    </row>
    <row r="61" spans="5:6" x14ac:dyDescent="0.25">
      <c r="E61" s="4">
        <v>103</v>
      </c>
      <c r="F61" s="5">
        <v>2</v>
      </c>
    </row>
    <row r="62" spans="5:6" x14ac:dyDescent="0.25">
      <c r="E62" s="4">
        <v>104</v>
      </c>
      <c r="F62" s="5">
        <v>14</v>
      </c>
    </row>
    <row r="63" spans="5:6" x14ac:dyDescent="0.25">
      <c r="E63" s="4">
        <v>105</v>
      </c>
      <c r="F63" s="5">
        <v>2</v>
      </c>
    </row>
    <row r="64" spans="5:6" x14ac:dyDescent="0.25">
      <c r="E64" s="4">
        <v>106</v>
      </c>
      <c r="F64" s="5">
        <v>7</v>
      </c>
    </row>
    <row r="65" spans="5:6" x14ac:dyDescent="0.25">
      <c r="E65" s="4">
        <v>107</v>
      </c>
      <c r="F65" s="5">
        <v>7</v>
      </c>
    </row>
    <row r="66" spans="5:6" x14ac:dyDescent="0.25">
      <c r="E66" s="4">
        <v>108</v>
      </c>
      <c r="F66" s="5">
        <v>6</v>
      </c>
    </row>
    <row r="67" spans="5:6" x14ac:dyDescent="0.25">
      <c r="E67" s="4">
        <v>109</v>
      </c>
      <c r="F67" s="5">
        <v>18</v>
      </c>
    </row>
    <row r="68" spans="5:6" x14ac:dyDescent="0.25">
      <c r="E68" s="4">
        <v>110</v>
      </c>
      <c r="F68" s="5">
        <v>6</v>
      </c>
    </row>
    <row r="69" spans="5:6" x14ac:dyDescent="0.25">
      <c r="E69" s="4">
        <v>111</v>
      </c>
      <c r="F69" s="5">
        <v>1</v>
      </c>
    </row>
    <row r="70" spans="5:6" x14ac:dyDescent="0.25">
      <c r="E70" s="4">
        <v>112</v>
      </c>
      <c r="F70" s="5">
        <v>1</v>
      </c>
    </row>
    <row r="71" spans="5:6" x14ac:dyDescent="0.25">
      <c r="E71" s="4">
        <v>113</v>
      </c>
      <c r="F71" s="5">
        <v>6</v>
      </c>
    </row>
    <row r="72" spans="5:6" x14ac:dyDescent="0.25">
      <c r="E72" s="4">
        <v>114</v>
      </c>
      <c r="F72" s="5">
        <v>6</v>
      </c>
    </row>
    <row r="73" spans="5:6" x14ac:dyDescent="0.25">
      <c r="E73" s="4">
        <v>115</v>
      </c>
      <c r="F73" s="5">
        <v>6</v>
      </c>
    </row>
    <row r="74" spans="5:6" x14ac:dyDescent="0.25">
      <c r="E74" s="4">
        <v>120</v>
      </c>
      <c r="F74" s="5">
        <v>2</v>
      </c>
    </row>
    <row r="75" spans="5:6" x14ac:dyDescent="0.25">
      <c r="E75" s="4">
        <v>121</v>
      </c>
      <c r="F75" s="5">
        <v>4</v>
      </c>
    </row>
    <row r="76" spans="5:6" x14ac:dyDescent="0.25">
      <c r="E76" s="4">
        <v>122</v>
      </c>
      <c r="F76" s="5">
        <v>1</v>
      </c>
    </row>
    <row r="77" spans="5:6" x14ac:dyDescent="0.25">
      <c r="E77" s="4"/>
      <c r="F77" s="5"/>
    </row>
    <row r="78" spans="5:6" x14ac:dyDescent="0.25">
      <c r="E78" s="4"/>
      <c r="F78" s="5"/>
    </row>
    <row r="79" spans="5:6" x14ac:dyDescent="0.25">
      <c r="E79" s="4"/>
      <c r="F79" s="5"/>
    </row>
  </sheetData>
  <mergeCells count="8">
    <mergeCell ref="M1:N1"/>
    <mergeCell ref="G1:H1"/>
    <mergeCell ref="O1:P1"/>
    <mergeCell ref="A1:B1"/>
    <mergeCell ref="C1:D1"/>
    <mergeCell ref="E1:F1"/>
    <mergeCell ref="I1:J1"/>
    <mergeCell ref="K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workbookViewId="0">
      <selection activeCell="R27" sqref="R27"/>
    </sheetView>
  </sheetViews>
  <sheetFormatPr defaultRowHeight="15" x14ac:dyDescent="0.25"/>
  <sheetData>
    <row r="1" spans="1:16" ht="15" customHeight="1" thickBot="1" x14ac:dyDescent="0.3">
      <c r="A1" s="16" t="s">
        <v>2</v>
      </c>
      <c r="B1" s="16"/>
      <c r="C1" s="16" t="s">
        <v>3</v>
      </c>
      <c r="D1" s="16"/>
      <c r="E1" s="16" t="s">
        <v>4</v>
      </c>
      <c r="F1" s="16"/>
      <c r="G1" s="16" t="s">
        <v>8</v>
      </c>
      <c r="H1" s="16"/>
      <c r="I1" s="16" t="s">
        <v>5</v>
      </c>
      <c r="J1" s="16"/>
      <c r="K1" s="16" t="s">
        <v>6</v>
      </c>
      <c r="L1" s="16"/>
      <c r="M1" s="16" t="s">
        <v>7</v>
      </c>
      <c r="N1" s="16"/>
      <c r="O1" s="16" t="s">
        <v>9</v>
      </c>
      <c r="P1" s="16"/>
    </row>
    <row r="2" spans="1:16" ht="15.75" thickTop="1" x14ac:dyDescent="0.25">
      <c r="A2" s="1"/>
      <c r="B2" s="1"/>
      <c r="C2" s="1"/>
      <c r="D2" s="1"/>
      <c r="K2" s="1"/>
      <c r="L2" s="1"/>
    </row>
    <row r="3" spans="1:16" x14ac:dyDescent="0.25">
      <c r="A3" s="2" t="s">
        <v>0</v>
      </c>
      <c r="B3" s="3" t="s">
        <v>1</v>
      </c>
      <c r="C3" s="2" t="s">
        <v>0</v>
      </c>
      <c r="D3" s="3" t="s">
        <v>1</v>
      </c>
      <c r="E3" s="2" t="s">
        <v>0</v>
      </c>
      <c r="F3" s="3" t="s">
        <v>1</v>
      </c>
      <c r="G3" s="2" t="s">
        <v>0</v>
      </c>
      <c r="H3" s="3" t="s">
        <v>1</v>
      </c>
      <c r="I3" s="2" t="s">
        <v>0</v>
      </c>
      <c r="J3" s="3" t="s">
        <v>1</v>
      </c>
      <c r="K3" s="2" t="s">
        <v>0</v>
      </c>
      <c r="L3" s="3" t="s">
        <v>1</v>
      </c>
      <c r="M3" s="2" t="s">
        <v>0</v>
      </c>
      <c r="N3" s="3" t="s">
        <v>1</v>
      </c>
      <c r="O3" s="2" t="s">
        <v>0</v>
      </c>
      <c r="P3" s="3" t="s">
        <v>1</v>
      </c>
    </row>
    <row r="4" spans="1:16" x14ac:dyDescent="0.25">
      <c r="A4" s="4">
        <v>13</v>
      </c>
      <c r="B4" s="5">
        <v>1</v>
      </c>
      <c r="C4" s="4">
        <v>1</v>
      </c>
      <c r="D4" s="5">
        <v>55</v>
      </c>
      <c r="E4" s="4">
        <v>1</v>
      </c>
      <c r="F4" s="5">
        <v>115</v>
      </c>
      <c r="G4" s="4">
        <v>1</v>
      </c>
      <c r="H4" s="5">
        <v>1</v>
      </c>
      <c r="I4" s="4">
        <v>1</v>
      </c>
      <c r="J4" s="5">
        <v>2</v>
      </c>
      <c r="K4" s="4">
        <v>1</v>
      </c>
      <c r="L4" s="5">
        <v>12</v>
      </c>
      <c r="M4" s="4">
        <v>1</v>
      </c>
      <c r="N4" s="5">
        <v>2</v>
      </c>
      <c r="O4" s="4">
        <v>25</v>
      </c>
      <c r="P4" s="5">
        <v>1</v>
      </c>
    </row>
    <row r="5" spans="1:16" x14ac:dyDescent="0.25">
      <c r="A5" s="4">
        <v>28</v>
      </c>
      <c r="B5" s="5">
        <v>1</v>
      </c>
      <c r="C5" s="4">
        <v>5</v>
      </c>
      <c r="D5" s="5">
        <v>34</v>
      </c>
      <c r="E5" s="4">
        <v>5</v>
      </c>
      <c r="F5" s="5">
        <v>140</v>
      </c>
      <c r="G5" s="4">
        <v>9</v>
      </c>
      <c r="H5" s="5">
        <v>1</v>
      </c>
      <c r="I5" s="4">
        <v>5</v>
      </c>
      <c r="J5" s="5">
        <v>3</v>
      </c>
      <c r="K5" s="4">
        <v>5</v>
      </c>
      <c r="L5" s="5">
        <v>20</v>
      </c>
      <c r="M5" s="4">
        <v>5</v>
      </c>
      <c r="N5" s="5">
        <v>1</v>
      </c>
      <c r="O5" s="4">
        <v>30</v>
      </c>
      <c r="P5" s="5">
        <v>1</v>
      </c>
    </row>
    <row r="6" spans="1:16" x14ac:dyDescent="0.25">
      <c r="A6" s="4">
        <v>30</v>
      </c>
      <c r="B6" s="5">
        <v>1</v>
      </c>
      <c r="C6" s="4">
        <v>6</v>
      </c>
      <c r="D6" s="5">
        <v>42</v>
      </c>
      <c r="E6" s="4">
        <v>6</v>
      </c>
      <c r="F6" s="5">
        <v>113</v>
      </c>
      <c r="G6" s="4">
        <v>10</v>
      </c>
      <c r="H6" s="5">
        <v>1</v>
      </c>
      <c r="I6" s="4">
        <v>17</v>
      </c>
      <c r="J6" s="5">
        <v>2</v>
      </c>
      <c r="K6" s="4">
        <v>6</v>
      </c>
      <c r="L6" s="5">
        <v>2</v>
      </c>
      <c r="M6" s="4">
        <v>7</v>
      </c>
      <c r="N6" s="5">
        <v>1</v>
      </c>
      <c r="O6" s="4">
        <v>40</v>
      </c>
      <c r="P6" s="5">
        <v>1</v>
      </c>
    </row>
    <row r="7" spans="1:16" x14ac:dyDescent="0.25">
      <c r="A7" s="4">
        <v>34</v>
      </c>
      <c r="B7" s="5">
        <v>1</v>
      </c>
      <c r="C7" s="4">
        <v>7</v>
      </c>
      <c r="D7" s="5">
        <v>72</v>
      </c>
      <c r="E7" s="4">
        <v>7</v>
      </c>
      <c r="F7" s="5">
        <v>179</v>
      </c>
      <c r="G7" s="4">
        <v>14</v>
      </c>
      <c r="H7" s="5">
        <v>1</v>
      </c>
      <c r="I7" s="4">
        <v>18</v>
      </c>
      <c r="J7" s="5">
        <v>5</v>
      </c>
      <c r="K7" s="4">
        <v>9</v>
      </c>
      <c r="L7" s="5">
        <v>3</v>
      </c>
      <c r="M7" s="4">
        <v>9</v>
      </c>
      <c r="N7" s="5">
        <v>1</v>
      </c>
    </row>
    <row r="8" spans="1:16" x14ac:dyDescent="0.25">
      <c r="A8" s="4">
        <v>44</v>
      </c>
      <c r="B8" s="5">
        <v>1</v>
      </c>
      <c r="C8" s="4">
        <v>9</v>
      </c>
      <c r="D8" s="5">
        <v>90</v>
      </c>
      <c r="E8" s="4">
        <v>9</v>
      </c>
      <c r="F8" s="5">
        <v>324</v>
      </c>
      <c r="G8" s="4">
        <v>18</v>
      </c>
      <c r="H8" s="5">
        <v>1</v>
      </c>
      <c r="I8" s="4">
        <v>25</v>
      </c>
      <c r="J8" s="5">
        <v>1</v>
      </c>
      <c r="K8" s="4">
        <v>10</v>
      </c>
      <c r="L8" s="5">
        <v>2</v>
      </c>
      <c r="M8" s="4">
        <v>13</v>
      </c>
      <c r="N8" s="5">
        <v>4</v>
      </c>
    </row>
    <row r="9" spans="1:16" x14ac:dyDescent="0.25">
      <c r="A9" s="4">
        <v>46</v>
      </c>
      <c r="B9" s="5">
        <v>1</v>
      </c>
      <c r="C9" s="4">
        <v>10</v>
      </c>
      <c r="D9" s="5">
        <v>56</v>
      </c>
      <c r="E9" s="4">
        <v>10</v>
      </c>
      <c r="F9" s="5">
        <v>126</v>
      </c>
      <c r="G9" s="4">
        <v>20</v>
      </c>
      <c r="H9" s="5">
        <v>1</v>
      </c>
      <c r="I9" s="4">
        <v>34</v>
      </c>
      <c r="J9" s="5">
        <v>1</v>
      </c>
      <c r="K9" s="4">
        <v>13</v>
      </c>
      <c r="L9" s="5">
        <v>12</v>
      </c>
      <c r="M9" s="4">
        <v>14</v>
      </c>
      <c r="N9" s="5">
        <v>1</v>
      </c>
    </row>
    <row r="10" spans="1:16" x14ac:dyDescent="0.25">
      <c r="A10" s="4">
        <v>48</v>
      </c>
      <c r="B10" s="5">
        <v>1</v>
      </c>
      <c r="C10" s="4">
        <v>13</v>
      </c>
      <c r="D10" s="5">
        <v>71</v>
      </c>
      <c r="E10" s="4">
        <v>13</v>
      </c>
      <c r="F10" s="5">
        <v>179</v>
      </c>
      <c r="G10" s="4">
        <v>24</v>
      </c>
      <c r="H10" s="5">
        <v>1</v>
      </c>
      <c r="I10" s="4">
        <v>40</v>
      </c>
      <c r="J10" s="5">
        <v>6</v>
      </c>
      <c r="K10" s="4">
        <v>14</v>
      </c>
      <c r="L10" s="5">
        <v>16</v>
      </c>
      <c r="M10" s="4">
        <v>18</v>
      </c>
      <c r="N10" s="5">
        <v>2</v>
      </c>
    </row>
    <row r="11" spans="1:16" x14ac:dyDescent="0.25">
      <c r="A11" s="4">
        <v>60</v>
      </c>
      <c r="B11" s="5">
        <v>1</v>
      </c>
      <c r="C11" s="4">
        <v>14</v>
      </c>
      <c r="D11" s="5">
        <v>108</v>
      </c>
      <c r="E11" s="4">
        <v>14</v>
      </c>
      <c r="F11" s="5">
        <v>366</v>
      </c>
      <c r="G11" s="4">
        <v>30</v>
      </c>
      <c r="H11" s="5">
        <v>2</v>
      </c>
      <c r="I11" s="4">
        <v>41</v>
      </c>
      <c r="J11" s="5">
        <v>1</v>
      </c>
      <c r="K11" s="4">
        <v>17</v>
      </c>
      <c r="L11" s="5">
        <v>3</v>
      </c>
      <c r="M11" s="4">
        <v>19</v>
      </c>
      <c r="N11" s="5">
        <v>1</v>
      </c>
    </row>
    <row r="12" spans="1:16" x14ac:dyDescent="0.25">
      <c r="A12" s="4">
        <v>68</v>
      </c>
      <c r="B12" s="5">
        <v>1</v>
      </c>
      <c r="C12" s="4">
        <v>17</v>
      </c>
      <c r="D12" s="5">
        <v>47</v>
      </c>
      <c r="E12" s="4">
        <v>17</v>
      </c>
      <c r="F12" s="5">
        <v>69</v>
      </c>
      <c r="G12" s="4">
        <v>34</v>
      </c>
      <c r="H12" s="5">
        <v>2</v>
      </c>
      <c r="I12" s="4">
        <v>43</v>
      </c>
      <c r="J12" s="5">
        <v>1</v>
      </c>
      <c r="K12" s="4">
        <v>18</v>
      </c>
      <c r="L12" s="5">
        <v>7</v>
      </c>
      <c r="M12" s="4">
        <v>24</v>
      </c>
      <c r="N12" s="5">
        <v>2</v>
      </c>
    </row>
    <row r="13" spans="1:16" x14ac:dyDescent="0.25">
      <c r="A13" s="4">
        <v>75</v>
      </c>
      <c r="B13" s="5">
        <v>1</v>
      </c>
      <c r="C13" s="4">
        <v>18</v>
      </c>
      <c r="D13" s="5">
        <v>71</v>
      </c>
      <c r="E13" s="4">
        <v>18</v>
      </c>
      <c r="F13" s="5">
        <v>183</v>
      </c>
      <c r="G13" s="4">
        <v>40</v>
      </c>
      <c r="H13" s="5">
        <v>1</v>
      </c>
      <c r="I13" s="4">
        <v>46</v>
      </c>
      <c r="J13" s="5">
        <v>2</v>
      </c>
      <c r="K13" s="4">
        <v>19</v>
      </c>
      <c r="L13" s="5">
        <v>11</v>
      </c>
      <c r="M13" s="4">
        <v>30</v>
      </c>
      <c r="N13" s="5">
        <v>3</v>
      </c>
    </row>
    <row r="14" spans="1:16" x14ac:dyDescent="0.25">
      <c r="A14" s="4">
        <v>100</v>
      </c>
      <c r="B14" s="5">
        <v>1</v>
      </c>
      <c r="C14" s="4">
        <v>19</v>
      </c>
      <c r="D14" s="5">
        <v>64</v>
      </c>
      <c r="E14" s="4">
        <v>19</v>
      </c>
      <c r="F14" s="5">
        <v>152</v>
      </c>
      <c r="G14" s="4">
        <v>41</v>
      </c>
      <c r="H14" s="5">
        <v>1</v>
      </c>
      <c r="I14" s="4">
        <v>47</v>
      </c>
      <c r="J14" s="5">
        <v>5</v>
      </c>
      <c r="K14" s="4">
        <v>20</v>
      </c>
      <c r="L14" s="5">
        <v>2</v>
      </c>
      <c r="M14" s="4">
        <v>34</v>
      </c>
      <c r="N14" s="5">
        <v>1</v>
      </c>
    </row>
    <row r="15" spans="1:16" x14ac:dyDescent="0.25">
      <c r="A15" s="4">
        <v>109</v>
      </c>
      <c r="B15" s="5">
        <v>2</v>
      </c>
      <c r="C15" s="4">
        <v>20</v>
      </c>
      <c r="D15" s="5">
        <v>22</v>
      </c>
      <c r="E15" s="4">
        <v>20</v>
      </c>
      <c r="F15" s="5">
        <v>115</v>
      </c>
      <c r="G15" s="4">
        <v>42</v>
      </c>
      <c r="H15" s="5">
        <v>1</v>
      </c>
      <c r="I15" s="4">
        <v>49</v>
      </c>
      <c r="J15" s="5">
        <v>1</v>
      </c>
      <c r="K15" s="4">
        <v>23</v>
      </c>
      <c r="L15" s="5">
        <v>2</v>
      </c>
      <c r="M15" s="4">
        <v>40</v>
      </c>
      <c r="N15" s="5">
        <v>1</v>
      </c>
    </row>
    <row r="16" spans="1:16" x14ac:dyDescent="0.25">
      <c r="A16" s="4">
        <v>110</v>
      </c>
      <c r="B16" s="5">
        <v>1</v>
      </c>
      <c r="C16" s="4">
        <v>23</v>
      </c>
      <c r="D16" s="5">
        <v>144</v>
      </c>
      <c r="E16" s="4">
        <v>22</v>
      </c>
      <c r="F16" s="5">
        <v>1</v>
      </c>
      <c r="G16" s="4">
        <v>46</v>
      </c>
      <c r="H16" s="5">
        <v>2</v>
      </c>
      <c r="I16" s="4">
        <v>52</v>
      </c>
      <c r="J16" s="5">
        <v>2</v>
      </c>
      <c r="K16" s="4">
        <v>24</v>
      </c>
      <c r="L16" s="5">
        <v>8</v>
      </c>
      <c r="M16" s="4">
        <v>41</v>
      </c>
      <c r="N16" s="5">
        <v>1</v>
      </c>
    </row>
    <row r="17" spans="1:14" x14ac:dyDescent="0.25">
      <c r="A17" s="4">
        <v>114</v>
      </c>
      <c r="B17" s="5">
        <v>1</v>
      </c>
      <c r="C17" s="4">
        <v>24</v>
      </c>
      <c r="D17" s="5">
        <v>214</v>
      </c>
      <c r="E17" s="4">
        <v>23</v>
      </c>
      <c r="F17" s="5">
        <v>287</v>
      </c>
      <c r="G17" s="4">
        <v>47</v>
      </c>
      <c r="H17" s="5">
        <v>1</v>
      </c>
      <c r="I17" s="4">
        <v>70</v>
      </c>
      <c r="J17" s="5">
        <v>1</v>
      </c>
      <c r="K17" s="4">
        <v>25</v>
      </c>
      <c r="L17" s="5">
        <v>2</v>
      </c>
      <c r="M17" s="4">
        <v>42</v>
      </c>
      <c r="N17" s="5">
        <v>3</v>
      </c>
    </row>
    <row r="18" spans="1:14" x14ac:dyDescent="0.25">
      <c r="A18" s="4">
        <v>115</v>
      </c>
      <c r="B18" s="5">
        <v>1</v>
      </c>
      <c r="C18" s="4">
        <v>25</v>
      </c>
      <c r="D18" s="5">
        <v>138</v>
      </c>
      <c r="E18" s="4">
        <v>24</v>
      </c>
      <c r="F18" s="5">
        <v>211</v>
      </c>
      <c r="G18" s="4">
        <v>52</v>
      </c>
      <c r="H18" s="5">
        <v>1</v>
      </c>
      <c r="I18" s="4">
        <v>73</v>
      </c>
      <c r="J18" s="5">
        <v>1</v>
      </c>
      <c r="K18" s="4">
        <v>26</v>
      </c>
      <c r="L18" s="5">
        <v>4</v>
      </c>
      <c r="M18" s="4">
        <v>43</v>
      </c>
      <c r="N18" s="5">
        <v>2</v>
      </c>
    </row>
    <row r="19" spans="1:14" x14ac:dyDescent="0.25">
      <c r="C19" s="4">
        <v>26</v>
      </c>
      <c r="D19" s="5">
        <v>63</v>
      </c>
      <c r="E19" s="4">
        <v>25</v>
      </c>
      <c r="F19" s="5">
        <v>338</v>
      </c>
      <c r="G19" s="4">
        <v>60</v>
      </c>
      <c r="H19" s="5">
        <v>1</v>
      </c>
      <c r="I19" s="4">
        <v>77</v>
      </c>
      <c r="J19" s="5">
        <v>1</v>
      </c>
      <c r="K19" s="4">
        <v>28</v>
      </c>
      <c r="L19" s="5">
        <v>6</v>
      </c>
      <c r="M19" s="4">
        <v>44</v>
      </c>
      <c r="N19" s="5">
        <v>2</v>
      </c>
    </row>
    <row r="20" spans="1:14" x14ac:dyDescent="0.25">
      <c r="C20" s="4">
        <v>28</v>
      </c>
      <c r="D20" s="5">
        <v>115</v>
      </c>
      <c r="E20" s="4">
        <v>26</v>
      </c>
      <c r="F20" s="5">
        <v>71</v>
      </c>
      <c r="G20" s="4">
        <v>62</v>
      </c>
      <c r="H20" s="5">
        <v>3</v>
      </c>
      <c r="I20" s="4">
        <v>84</v>
      </c>
      <c r="J20" s="5">
        <v>1</v>
      </c>
      <c r="K20" s="4">
        <v>32</v>
      </c>
      <c r="L20" s="5">
        <v>4</v>
      </c>
      <c r="M20" s="4">
        <v>46</v>
      </c>
      <c r="N20" s="5">
        <v>2</v>
      </c>
    </row>
    <row r="21" spans="1:14" x14ac:dyDescent="0.25">
      <c r="C21" s="4">
        <v>30</v>
      </c>
      <c r="D21" s="5">
        <v>96</v>
      </c>
      <c r="E21" s="4">
        <v>28</v>
      </c>
      <c r="F21" s="5">
        <v>459</v>
      </c>
      <c r="G21" s="4">
        <v>63</v>
      </c>
      <c r="H21" s="5">
        <v>1</v>
      </c>
      <c r="I21" s="4">
        <v>90</v>
      </c>
      <c r="J21" s="5">
        <v>1</v>
      </c>
      <c r="K21" s="4">
        <v>34</v>
      </c>
      <c r="L21" s="5">
        <v>8</v>
      </c>
      <c r="M21" s="4">
        <v>47</v>
      </c>
      <c r="N21" s="5">
        <v>4</v>
      </c>
    </row>
    <row r="22" spans="1:14" x14ac:dyDescent="0.25">
      <c r="C22" s="4">
        <v>32</v>
      </c>
      <c r="D22" s="5">
        <v>174</v>
      </c>
      <c r="E22" s="4">
        <v>30</v>
      </c>
      <c r="F22" s="5">
        <v>321</v>
      </c>
      <c r="G22" s="4">
        <v>66</v>
      </c>
      <c r="H22" s="5">
        <v>1</v>
      </c>
      <c r="I22" s="4">
        <v>101</v>
      </c>
      <c r="J22" s="5">
        <v>1</v>
      </c>
      <c r="K22" s="4">
        <v>40</v>
      </c>
      <c r="L22" s="5">
        <v>4</v>
      </c>
      <c r="M22" s="4">
        <v>48</v>
      </c>
      <c r="N22" s="5">
        <v>4</v>
      </c>
    </row>
    <row r="23" spans="1:14" x14ac:dyDescent="0.25">
      <c r="C23" s="4">
        <v>33</v>
      </c>
      <c r="D23" s="5">
        <v>93</v>
      </c>
      <c r="E23" s="4">
        <v>32</v>
      </c>
      <c r="F23" s="5">
        <v>391</v>
      </c>
      <c r="G23" s="4">
        <v>67</v>
      </c>
      <c r="H23" s="5">
        <v>1</v>
      </c>
      <c r="I23" s="4">
        <v>108</v>
      </c>
      <c r="J23" s="5">
        <v>1</v>
      </c>
      <c r="K23" s="4">
        <v>41</v>
      </c>
      <c r="L23" s="5">
        <v>4</v>
      </c>
      <c r="M23" s="4">
        <v>49</v>
      </c>
      <c r="N23" s="5">
        <v>1</v>
      </c>
    </row>
    <row r="24" spans="1:14" x14ac:dyDescent="0.25">
      <c r="C24" s="4">
        <v>34</v>
      </c>
      <c r="D24" s="5">
        <v>218</v>
      </c>
      <c r="E24" s="4">
        <v>33</v>
      </c>
      <c r="F24" s="5">
        <v>343</v>
      </c>
      <c r="G24" s="4">
        <v>72</v>
      </c>
      <c r="H24" s="5">
        <v>1</v>
      </c>
      <c r="I24" s="4">
        <v>112</v>
      </c>
      <c r="J24" s="5">
        <v>1</v>
      </c>
      <c r="K24" s="4">
        <v>42</v>
      </c>
      <c r="L24" s="5">
        <v>8</v>
      </c>
      <c r="M24" s="4">
        <v>62</v>
      </c>
      <c r="N24" s="5">
        <v>1</v>
      </c>
    </row>
    <row r="25" spans="1:14" x14ac:dyDescent="0.25">
      <c r="C25" s="4">
        <v>40</v>
      </c>
      <c r="D25" s="5">
        <v>339</v>
      </c>
      <c r="E25" s="4">
        <v>34</v>
      </c>
      <c r="F25" s="5">
        <v>366</v>
      </c>
      <c r="G25" s="4">
        <v>73</v>
      </c>
      <c r="H25" s="5">
        <v>1</v>
      </c>
      <c r="I25" s="4">
        <v>114</v>
      </c>
      <c r="J25" s="5">
        <v>1</v>
      </c>
      <c r="K25" s="4">
        <v>43</v>
      </c>
      <c r="L25" s="5">
        <v>8</v>
      </c>
      <c r="M25" s="4">
        <v>67</v>
      </c>
      <c r="N25" s="5">
        <v>5</v>
      </c>
    </row>
    <row r="26" spans="1:14" x14ac:dyDescent="0.25">
      <c r="C26" s="4">
        <v>41</v>
      </c>
      <c r="D26" s="5">
        <v>171</v>
      </c>
      <c r="E26" s="4">
        <v>40</v>
      </c>
      <c r="F26" s="5">
        <v>618</v>
      </c>
      <c r="G26" s="4">
        <v>77</v>
      </c>
      <c r="H26" s="5">
        <v>1</v>
      </c>
      <c r="I26" s="4">
        <v>120</v>
      </c>
      <c r="J26" s="5">
        <v>1</v>
      </c>
      <c r="K26" s="4">
        <v>44</v>
      </c>
      <c r="L26" s="5">
        <v>200</v>
      </c>
      <c r="M26" s="4">
        <v>69</v>
      </c>
      <c r="N26" s="5">
        <v>1</v>
      </c>
    </row>
    <row r="27" spans="1:14" x14ac:dyDescent="0.25">
      <c r="C27" s="4">
        <v>42</v>
      </c>
      <c r="D27" s="5">
        <v>363</v>
      </c>
      <c r="E27" s="4">
        <v>41</v>
      </c>
      <c r="F27" s="5">
        <v>257</v>
      </c>
      <c r="G27" s="4">
        <v>78</v>
      </c>
      <c r="H27" s="5">
        <v>1</v>
      </c>
      <c r="I27" s="4">
        <v>121</v>
      </c>
      <c r="J27" s="5">
        <v>1</v>
      </c>
      <c r="K27" s="4">
        <v>45</v>
      </c>
      <c r="L27" s="5">
        <v>2</v>
      </c>
      <c r="M27" s="4">
        <v>70</v>
      </c>
      <c r="N27" s="5">
        <v>1</v>
      </c>
    </row>
    <row r="28" spans="1:14" x14ac:dyDescent="0.25">
      <c r="C28" s="4">
        <v>43</v>
      </c>
      <c r="D28" s="5">
        <v>371</v>
      </c>
      <c r="E28" s="4">
        <v>42</v>
      </c>
      <c r="F28" s="5">
        <v>568</v>
      </c>
      <c r="G28" s="4">
        <v>79</v>
      </c>
      <c r="H28" s="5">
        <v>1</v>
      </c>
      <c r="I28" s="4"/>
      <c r="J28" s="5"/>
      <c r="K28" s="4">
        <v>46</v>
      </c>
      <c r="L28" s="5">
        <v>7</v>
      </c>
      <c r="M28" s="4">
        <v>71</v>
      </c>
      <c r="N28" s="5">
        <v>1</v>
      </c>
    </row>
    <row r="29" spans="1:14" x14ac:dyDescent="0.25">
      <c r="C29" s="4">
        <v>44</v>
      </c>
      <c r="D29" s="5">
        <v>429</v>
      </c>
      <c r="E29" s="4">
        <v>43</v>
      </c>
      <c r="F29" s="5">
        <v>381</v>
      </c>
      <c r="G29" s="4">
        <v>109</v>
      </c>
      <c r="H29" s="5">
        <v>1</v>
      </c>
      <c r="I29" s="4"/>
      <c r="J29" s="5"/>
      <c r="K29" s="4">
        <v>47</v>
      </c>
      <c r="L29" s="5">
        <v>8</v>
      </c>
      <c r="M29" s="4">
        <v>73</v>
      </c>
      <c r="N29" s="5">
        <v>3</v>
      </c>
    </row>
    <row r="30" spans="1:14" x14ac:dyDescent="0.25">
      <c r="C30" s="4">
        <v>45</v>
      </c>
      <c r="D30" s="5">
        <v>144</v>
      </c>
      <c r="E30" s="4">
        <v>44</v>
      </c>
      <c r="F30" s="5">
        <v>702</v>
      </c>
      <c r="G30" s="4">
        <v>111</v>
      </c>
      <c r="H30" s="5">
        <v>1</v>
      </c>
      <c r="I30" s="4"/>
      <c r="J30" s="5"/>
      <c r="K30" s="4">
        <v>48</v>
      </c>
      <c r="L30" s="5">
        <v>8</v>
      </c>
      <c r="M30" s="4">
        <v>75</v>
      </c>
      <c r="N30" s="5">
        <v>10</v>
      </c>
    </row>
    <row r="31" spans="1:14" x14ac:dyDescent="0.25">
      <c r="A31" s="4"/>
      <c r="B31" s="5"/>
      <c r="C31" s="4">
        <v>46</v>
      </c>
      <c r="D31" s="5">
        <v>339</v>
      </c>
      <c r="E31" s="4">
        <v>45</v>
      </c>
      <c r="F31" s="5">
        <v>115</v>
      </c>
      <c r="G31" s="4">
        <v>114</v>
      </c>
      <c r="H31" s="5">
        <v>4</v>
      </c>
      <c r="K31" s="4">
        <v>49</v>
      </c>
      <c r="L31" s="5">
        <v>10</v>
      </c>
      <c r="M31" s="4">
        <v>77</v>
      </c>
      <c r="N31" s="5">
        <v>1</v>
      </c>
    </row>
    <row r="32" spans="1:14" x14ac:dyDescent="0.25">
      <c r="A32" s="4"/>
      <c r="B32" s="5"/>
      <c r="C32" s="4">
        <v>47</v>
      </c>
      <c r="D32" s="5">
        <v>397</v>
      </c>
      <c r="E32" s="4">
        <v>46</v>
      </c>
      <c r="F32" s="5">
        <v>664</v>
      </c>
      <c r="G32" s="4">
        <v>120</v>
      </c>
      <c r="H32" s="5">
        <v>1</v>
      </c>
      <c r="K32" s="4">
        <v>52</v>
      </c>
      <c r="L32" s="5">
        <v>9</v>
      </c>
      <c r="M32" s="4">
        <v>83</v>
      </c>
      <c r="N32" s="5">
        <v>4</v>
      </c>
    </row>
    <row r="33" spans="1:14" x14ac:dyDescent="0.25">
      <c r="A33" s="4"/>
      <c r="B33" s="5"/>
      <c r="C33" s="4">
        <v>48</v>
      </c>
      <c r="D33" s="5">
        <v>276</v>
      </c>
      <c r="E33" s="4">
        <v>47</v>
      </c>
      <c r="F33" s="5">
        <v>360</v>
      </c>
      <c r="G33" s="4"/>
      <c r="H33" s="5"/>
      <c r="K33" s="4">
        <v>60</v>
      </c>
      <c r="L33" s="5">
        <v>3</v>
      </c>
      <c r="M33" s="4">
        <v>84</v>
      </c>
      <c r="N33" s="5">
        <v>1</v>
      </c>
    </row>
    <row r="34" spans="1:14" x14ac:dyDescent="0.25">
      <c r="A34" s="4"/>
      <c r="B34" s="5"/>
      <c r="C34" s="4">
        <v>49</v>
      </c>
      <c r="D34" s="5">
        <v>176</v>
      </c>
      <c r="E34" s="4">
        <v>48</v>
      </c>
      <c r="F34" s="5">
        <v>380</v>
      </c>
      <c r="G34" s="4"/>
      <c r="H34" s="5"/>
      <c r="K34" s="4">
        <v>61</v>
      </c>
      <c r="L34" s="5">
        <v>14</v>
      </c>
      <c r="M34" s="4">
        <v>90</v>
      </c>
      <c r="N34" s="5">
        <v>3</v>
      </c>
    </row>
    <row r="35" spans="1:14" x14ac:dyDescent="0.25">
      <c r="A35" s="4"/>
      <c r="B35" s="5"/>
      <c r="C35" s="4">
        <v>50</v>
      </c>
      <c r="D35" s="5">
        <v>93</v>
      </c>
      <c r="E35" s="4">
        <v>49</v>
      </c>
      <c r="F35" s="5">
        <v>262</v>
      </c>
      <c r="G35" s="4"/>
      <c r="H35" s="5"/>
      <c r="K35" s="4">
        <v>62</v>
      </c>
      <c r="L35" s="5">
        <v>24</v>
      </c>
      <c r="M35" s="4">
        <v>94</v>
      </c>
      <c r="N35" s="5">
        <v>4</v>
      </c>
    </row>
    <row r="36" spans="1:14" x14ac:dyDescent="0.25">
      <c r="C36" s="4">
        <v>52</v>
      </c>
      <c r="D36" s="5">
        <v>275</v>
      </c>
      <c r="E36" s="4">
        <v>50</v>
      </c>
      <c r="F36" s="5">
        <v>516</v>
      </c>
      <c r="G36" s="4"/>
      <c r="H36" s="5"/>
      <c r="K36" s="4">
        <v>63</v>
      </c>
      <c r="L36" s="5">
        <v>2</v>
      </c>
      <c r="M36" s="4">
        <v>102</v>
      </c>
      <c r="N36" s="5">
        <v>1</v>
      </c>
    </row>
    <row r="37" spans="1:14" x14ac:dyDescent="0.25">
      <c r="C37" s="4">
        <v>60</v>
      </c>
      <c r="D37" s="5">
        <v>110</v>
      </c>
      <c r="E37" s="4">
        <v>52</v>
      </c>
      <c r="F37" s="5">
        <v>571</v>
      </c>
      <c r="K37" s="4">
        <v>66</v>
      </c>
      <c r="L37" s="5">
        <v>6</v>
      </c>
      <c r="M37" s="4">
        <v>103</v>
      </c>
      <c r="N37" s="5">
        <v>3</v>
      </c>
    </row>
    <row r="38" spans="1:14" x14ac:dyDescent="0.25">
      <c r="C38" s="4">
        <v>61</v>
      </c>
      <c r="D38" s="5">
        <v>82</v>
      </c>
      <c r="E38" s="4">
        <v>60</v>
      </c>
      <c r="F38" s="5">
        <v>150</v>
      </c>
      <c r="K38" s="4">
        <v>67</v>
      </c>
      <c r="L38" s="5">
        <v>20</v>
      </c>
      <c r="M38" s="4">
        <v>104</v>
      </c>
      <c r="N38" s="5">
        <v>2</v>
      </c>
    </row>
    <row r="39" spans="1:14" x14ac:dyDescent="0.25">
      <c r="C39" s="4">
        <v>62</v>
      </c>
      <c r="D39" s="5">
        <v>70</v>
      </c>
      <c r="E39" s="4">
        <v>61</v>
      </c>
      <c r="F39" s="5">
        <v>247</v>
      </c>
      <c r="K39" s="4">
        <v>68</v>
      </c>
      <c r="L39" s="5">
        <v>4</v>
      </c>
      <c r="M39" s="4">
        <v>105</v>
      </c>
      <c r="N39" s="5">
        <v>4</v>
      </c>
    </row>
    <row r="40" spans="1:14" x14ac:dyDescent="0.25">
      <c r="C40" s="4">
        <v>63</v>
      </c>
      <c r="D40" s="5">
        <v>101</v>
      </c>
      <c r="E40" s="4">
        <v>62</v>
      </c>
      <c r="F40" s="5">
        <v>125</v>
      </c>
      <c r="K40" s="4">
        <v>69</v>
      </c>
      <c r="L40" s="5">
        <v>4</v>
      </c>
      <c r="M40" s="4">
        <v>106</v>
      </c>
      <c r="N40" s="5">
        <v>1</v>
      </c>
    </row>
    <row r="41" spans="1:14" x14ac:dyDescent="0.25">
      <c r="C41" s="4">
        <v>66</v>
      </c>
      <c r="D41" s="5">
        <v>65</v>
      </c>
      <c r="E41" s="4">
        <v>63</v>
      </c>
      <c r="F41" s="5">
        <v>80</v>
      </c>
      <c r="K41" s="4">
        <v>70</v>
      </c>
      <c r="L41" s="5">
        <v>10</v>
      </c>
      <c r="M41" s="4">
        <v>107</v>
      </c>
      <c r="N41" s="5">
        <v>2</v>
      </c>
    </row>
    <row r="42" spans="1:14" x14ac:dyDescent="0.25">
      <c r="C42" s="4">
        <v>67</v>
      </c>
      <c r="D42" s="5">
        <v>312</v>
      </c>
      <c r="E42" s="4">
        <v>66</v>
      </c>
      <c r="F42" s="5">
        <v>131</v>
      </c>
      <c r="K42" s="4">
        <v>71</v>
      </c>
      <c r="L42" s="5">
        <v>6</v>
      </c>
      <c r="M42" s="4">
        <v>108</v>
      </c>
      <c r="N42" s="5">
        <v>2</v>
      </c>
    </row>
    <row r="43" spans="1:14" x14ac:dyDescent="0.25">
      <c r="C43" s="4">
        <v>68</v>
      </c>
      <c r="D43" s="5">
        <v>64</v>
      </c>
      <c r="E43" s="4">
        <v>67</v>
      </c>
      <c r="F43" s="5">
        <v>351</v>
      </c>
      <c r="K43" s="4">
        <v>72</v>
      </c>
      <c r="L43" s="5">
        <v>20</v>
      </c>
      <c r="M43" s="4">
        <v>109</v>
      </c>
      <c r="N43" s="5">
        <v>3</v>
      </c>
    </row>
    <row r="44" spans="1:14" x14ac:dyDescent="0.25">
      <c r="C44" s="4">
        <v>69</v>
      </c>
      <c r="D44" s="5">
        <v>102</v>
      </c>
      <c r="E44" s="4">
        <v>68</v>
      </c>
      <c r="F44" s="5">
        <v>115</v>
      </c>
      <c r="K44" s="4">
        <v>73</v>
      </c>
      <c r="L44" s="5">
        <v>27</v>
      </c>
      <c r="M44" s="4">
        <v>110</v>
      </c>
      <c r="N44" s="5">
        <v>11</v>
      </c>
    </row>
    <row r="45" spans="1:14" x14ac:dyDescent="0.25">
      <c r="C45" s="4">
        <v>70</v>
      </c>
      <c r="D45" s="5">
        <v>120</v>
      </c>
      <c r="E45" s="4">
        <v>69</v>
      </c>
      <c r="F45" s="5">
        <v>87</v>
      </c>
      <c r="K45" s="4">
        <v>75</v>
      </c>
      <c r="L45" s="5">
        <v>29</v>
      </c>
      <c r="M45" s="4">
        <v>113</v>
      </c>
      <c r="N45" s="5">
        <v>1</v>
      </c>
    </row>
    <row r="46" spans="1:14" x14ac:dyDescent="0.25">
      <c r="C46" s="4">
        <v>71</v>
      </c>
      <c r="D46" s="5">
        <v>129</v>
      </c>
      <c r="E46" s="4">
        <v>70</v>
      </c>
      <c r="F46" s="5">
        <v>362</v>
      </c>
      <c r="K46" s="4">
        <v>76</v>
      </c>
      <c r="L46" s="5">
        <v>6</v>
      </c>
      <c r="M46" s="4">
        <v>114</v>
      </c>
      <c r="N46" s="5">
        <v>7</v>
      </c>
    </row>
    <row r="47" spans="1:14" x14ac:dyDescent="0.25">
      <c r="C47" s="4">
        <v>72</v>
      </c>
      <c r="D47" s="5">
        <v>80</v>
      </c>
      <c r="E47" s="4">
        <v>71</v>
      </c>
      <c r="F47" s="5">
        <v>240</v>
      </c>
      <c r="K47" s="4">
        <v>77</v>
      </c>
      <c r="L47" s="5">
        <v>7</v>
      </c>
      <c r="M47" s="4">
        <v>115</v>
      </c>
      <c r="N47" s="5">
        <v>15</v>
      </c>
    </row>
    <row r="48" spans="1:14" x14ac:dyDescent="0.25">
      <c r="C48" s="4">
        <v>73</v>
      </c>
      <c r="D48" s="5">
        <v>333</v>
      </c>
      <c r="E48" s="4">
        <v>72</v>
      </c>
      <c r="F48" s="5">
        <v>209</v>
      </c>
      <c r="K48" s="4">
        <v>78</v>
      </c>
      <c r="L48" s="5">
        <v>3</v>
      </c>
    </row>
    <row r="49" spans="3:12" x14ac:dyDescent="0.25">
      <c r="C49" s="4">
        <v>75</v>
      </c>
      <c r="D49" s="5">
        <v>474</v>
      </c>
      <c r="E49" s="4">
        <v>73</v>
      </c>
      <c r="F49" s="5">
        <v>383</v>
      </c>
      <c r="K49" s="4">
        <v>79</v>
      </c>
      <c r="L49" s="5">
        <v>7</v>
      </c>
    </row>
    <row r="50" spans="3:12" x14ac:dyDescent="0.25">
      <c r="C50" s="4">
        <v>76</v>
      </c>
      <c r="D50" s="5">
        <v>31</v>
      </c>
      <c r="E50" s="4">
        <v>75</v>
      </c>
      <c r="F50" s="5">
        <v>501</v>
      </c>
      <c r="K50" s="4">
        <v>81</v>
      </c>
      <c r="L50" s="5">
        <v>3</v>
      </c>
    </row>
    <row r="51" spans="3:12" x14ac:dyDescent="0.25">
      <c r="C51" s="4">
        <v>77</v>
      </c>
      <c r="D51" s="5">
        <v>154</v>
      </c>
      <c r="E51" s="4">
        <v>76</v>
      </c>
      <c r="F51" s="5">
        <v>106</v>
      </c>
      <c r="K51" s="4">
        <v>83</v>
      </c>
      <c r="L51" s="5">
        <v>8</v>
      </c>
    </row>
    <row r="52" spans="3:12" x14ac:dyDescent="0.25">
      <c r="C52" s="4">
        <v>78</v>
      </c>
      <c r="D52" s="5">
        <v>36</v>
      </c>
      <c r="E52" s="4">
        <v>77</v>
      </c>
      <c r="F52" s="5">
        <v>293</v>
      </c>
      <c r="K52" s="4">
        <v>84</v>
      </c>
      <c r="L52" s="5">
        <v>16</v>
      </c>
    </row>
    <row r="53" spans="3:12" x14ac:dyDescent="0.25">
      <c r="C53" s="4">
        <v>79</v>
      </c>
      <c r="D53" s="5">
        <v>148</v>
      </c>
      <c r="E53" s="4">
        <v>78</v>
      </c>
      <c r="F53" s="5">
        <v>72</v>
      </c>
      <c r="K53" s="4">
        <v>90</v>
      </c>
      <c r="L53" s="5">
        <v>2</v>
      </c>
    </row>
    <row r="54" spans="3:12" x14ac:dyDescent="0.25">
      <c r="C54" s="4">
        <v>81</v>
      </c>
      <c r="D54" s="5">
        <v>128</v>
      </c>
      <c r="E54" s="4">
        <v>79</v>
      </c>
      <c r="F54" s="5">
        <v>288</v>
      </c>
      <c r="K54" s="4">
        <v>94</v>
      </c>
      <c r="L54" s="5">
        <v>4</v>
      </c>
    </row>
    <row r="55" spans="3:12" x14ac:dyDescent="0.25">
      <c r="C55" s="4">
        <v>83</v>
      </c>
      <c r="D55" s="5">
        <v>189</v>
      </c>
      <c r="E55" s="4">
        <v>81</v>
      </c>
      <c r="F55" s="5">
        <v>208</v>
      </c>
      <c r="K55" s="4">
        <v>100</v>
      </c>
      <c r="L55" s="5">
        <v>2</v>
      </c>
    </row>
    <row r="56" spans="3:12" x14ac:dyDescent="0.25">
      <c r="C56" s="4">
        <v>84</v>
      </c>
      <c r="D56" s="5">
        <v>145</v>
      </c>
      <c r="E56" s="4">
        <v>83</v>
      </c>
      <c r="F56" s="5">
        <v>300</v>
      </c>
      <c r="K56" s="4">
        <v>102</v>
      </c>
      <c r="L56" s="5">
        <v>14</v>
      </c>
    </row>
    <row r="57" spans="3:12" x14ac:dyDescent="0.25">
      <c r="C57" s="4">
        <v>88</v>
      </c>
      <c r="D57" s="5">
        <v>77</v>
      </c>
      <c r="E57" s="4">
        <v>84</v>
      </c>
      <c r="F57" s="5">
        <v>182</v>
      </c>
      <c r="K57" s="4">
        <v>103</v>
      </c>
      <c r="L57" s="5">
        <v>53</v>
      </c>
    </row>
    <row r="58" spans="3:12" x14ac:dyDescent="0.25">
      <c r="C58" s="4">
        <v>90</v>
      </c>
      <c r="D58" s="5">
        <v>80</v>
      </c>
      <c r="E58" s="4">
        <v>88</v>
      </c>
      <c r="F58" s="5">
        <v>142</v>
      </c>
      <c r="K58" s="4">
        <v>104</v>
      </c>
      <c r="L58" s="5">
        <v>4</v>
      </c>
    </row>
    <row r="59" spans="3:12" x14ac:dyDescent="0.25">
      <c r="C59" s="4">
        <v>94</v>
      </c>
      <c r="D59" s="5">
        <v>37</v>
      </c>
      <c r="E59" s="4">
        <v>90</v>
      </c>
      <c r="F59" s="5">
        <v>206</v>
      </c>
      <c r="K59" s="4">
        <v>105</v>
      </c>
      <c r="L59" s="5">
        <v>12</v>
      </c>
    </row>
    <row r="60" spans="3:12" x14ac:dyDescent="0.25">
      <c r="C60" s="4">
        <v>100</v>
      </c>
      <c r="D60" s="5">
        <v>40</v>
      </c>
      <c r="E60" s="4">
        <v>94</v>
      </c>
      <c r="F60" s="5">
        <v>87</v>
      </c>
      <c r="K60" s="4">
        <v>106</v>
      </c>
      <c r="L60" s="5">
        <v>50</v>
      </c>
    </row>
    <row r="61" spans="3:12" x14ac:dyDescent="0.25">
      <c r="C61" s="4">
        <v>101</v>
      </c>
      <c r="D61" s="5">
        <v>117</v>
      </c>
      <c r="E61" s="4">
        <v>100</v>
      </c>
      <c r="F61" s="5">
        <v>57</v>
      </c>
      <c r="K61" s="4">
        <v>107</v>
      </c>
      <c r="L61" s="5">
        <v>17</v>
      </c>
    </row>
    <row r="62" spans="3:12" x14ac:dyDescent="0.25">
      <c r="C62" s="4">
        <v>102</v>
      </c>
      <c r="D62" s="5">
        <v>129</v>
      </c>
      <c r="E62" s="4">
        <v>101</v>
      </c>
      <c r="F62" s="5">
        <v>122</v>
      </c>
      <c r="K62" s="4">
        <v>108</v>
      </c>
      <c r="L62" s="5">
        <v>35</v>
      </c>
    </row>
    <row r="63" spans="3:12" x14ac:dyDescent="0.25">
      <c r="C63" s="4">
        <v>103</v>
      </c>
      <c r="D63" s="5">
        <v>193</v>
      </c>
      <c r="E63" s="4">
        <v>102</v>
      </c>
      <c r="F63" s="5">
        <v>160</v>
      </c>
      <c r="K63" s="4">
        <v>109</v>
      </c>
      <c r="L63" s="5">
        <v>40</v>
      </c>
    </row>
    <row r="64" spans="3:12" x14ac:dyDescent="0.25">
      <c r="C64" s="4">
        <v>104</v>
      </c>
      <c r="D64" s="5">
        <v>86</v>
      </c>
      <c r="E64" s="4">
        <v>103</v>
      </c>
      <c r="F64" s="5">
        <v>384</v>
      </c>
      <c r="K64" s="4">
        <v>110</v>
      </c>
      <c r="L64" s="5">
        <v>37</v>
      </c>
    </row>
    <row r="65" spans="3:12" x14ac:dyDescent="0.25">
      <c r="C65" s="4">
        <v>105</v>
      </c>
      <c r="D65" s="5">
        <v>142</v>
      </c>
      <c r="E65" s="4">
        <v>104</v>
      </c>
      <c r="F65" s="5">
        <v>173</v>
      </c>
      <c r="K65" s="4">
        <v>111</v>
      </c>
      <c r="L65" s="5">
        <v>12</v>
      </c>
    </row>
    <row r="66" spans="3:12" x14ac:dyDescent="0.25">
      <c r="C66" s="4">
        <v>106</v>
      </c>
      <c r="D66" s="5">
        <v>135</v>
      </c>
      <c r="E66" s="4">
        <v>105</v>
      </c>
      <c r="F66" s="5">
        <v>180</v>
      </c>
      <c r="K66" s="4">
        <v>112</v>
      </c>
      <c r="L66" s="5">
        <v>5</v>
      </c>
    </row>
    <row r="67" spans="3:12" x14ac:dyDescent="0.25">
      <c r="C67" s="4">
        <v>107</v>
      </c>
      <c r="D67" s="5">
        <v>53</v>
      </c>
      <c r="E67" s="4">
        <v>106</v>
      </c>
      <c r="F67" s="5">
        <v>230</v>
      </c>
      <c r="K67" s="4">
        <v>113</v>
      </c>
      <c r="L67" s="5">
        <v>15</v>
      </c>
    </row>
    <row r="68" spans="3:12" x14ac:dyDescent="0.25">
      <c r="C68" s="4">
        <v>108</v>
      </c>
      <c r="D68" s="5">
        <v>79</v>
      </c>
      <c r="E68" s="4">
        <v>107</v>
      </c>
      <c r="F68" s="5">
        <v>150</v>
      </c>
      <c r="K68" s="4">
        <v>114</v>
      </c>
      <c r="L68" s="5">
        <v>14</v>
      </c>
    </row>
    <row r="69" spans="3:12" x14ac:dyDescent="0.25">
      <c r="C69" s="4">
        <v>109</v>
      </c>
      <c r="D69" s="5">
        <v>119</v>
      </c>
      <c r="E69" s="4">
        <v>108</v>
      </c>
      <c r="F69" s="5">
        <v>118</v>
      </c>
      <c r="K69" s="4">
        <v>115</v>
      </c>
      <c r="L69" s="5">
        <v>21</v>
      </c>
    </row>
    <row r="70" spans="3:12" x14ac:dyDescent="0.25">
      <c r="C70" s="4">
        <v>110</v>
      </c>
      <c r="D70" s="5">
        <v>141</v>
      </c>
      <c r="E70" s="4">
        <v>109</v>
      </c>
      <c r="F70" s="5">
        <v>210</v>
      </c>
      <c r="K70" s="4">
        <v>120</v>
      </c>
      <c r="L70" s="5">
        <v>6</v>
      </c>
    </row>
    <row r="71" spans="3:12" x14ac:dyDescent="0.25">
      <c r="C71" s="4">
        <v>111</v>
      </c>
      <c r="D71" s="5">
        <v>31</v>
      </c>
      <c r="E71" s="4">
        <v>110</v>
      </c>
      <c r="F71" s="5">
        <v>217</v>
      </c>
      <c r="K71" s="4">
        <v>121</v>
      </c>
      <c r="L71" s="5">
        <v>5</v>
      </c>
    </row>
    <row r="72" spans="3:12" x14ac:dyDescent="0.25">
      <c r="C72" s="4">
        <v>112</v>
      </c>
      <c r="D72" s="5">
        <v>38</v>
      </c>
      <c r="E72" s="4">
        <v>111</v>
      </c>
      <c r="F72" s="5">
        <v>40</v>
      </c>
      <c r="K72" s="4">
        <v>122</v>
      </c>
      <c r="L72" s="5">
        <v>4</v>
      </c>
    </row>
    <row r="73" spans="3:12" x14ac:dyDescent="0.25">
      <c r="C73" s="4">
        <v>113</v>
      </c>
      <c r="D73" s="5">
        <v>168</v>
      </c>
      <c r="E73" s="4">
        <v>112</v>
      </c>
      <c r="F73" s="5">
        <v>78</v>
      </c>
      <c r="K73" s="4">
        <v>123</v>
      </c>
      <c r="L73" s="5">
        <v>2</v>
      </c>
    </row>
    <row r="74" spans="3:12" x14ac:dyDescent="0.25">
      <c r="C74" s="4">
        <v>114</v>
      </c>
      <c r="D74" s="5">
        <v>178</v>
      </c>
      <c r="E74" s="4">
        <v>113</v>
      </c>
      <c r="F74" s="5">
        <v>175</v>
      </c>
      <c r="K74" s="4"/>
      <c r="L74" s="5"/>
    </row>
    <row r="75" spans="3:12" x14ac:dyDescent="0.25">
      <c r="C75" s="4">
        <v>115</v>
      </c>
      <c r="D75" s="5">
        <v>76</v>
      </c>
      <c r="E75" s="4">
        <v>114</v>
      </c>
      <c r="F75" s="5">
        <v>423</v>
      </c>
      <c r="K75" s="4"/>
      <c r="L75" s="5"/>
    </row>
    <row r="76" spans="3:12" x14ac:dyDescent="0.25">
      <c r="C76" s="4">
        <v>120</v>
      </c>
      <c r="D76" s="5">
        <v>173</v>
      </c>
      <c r="E76" s="4">
        <v>115</v>
      </c>
      <c r="F76" s="5">
        <v>195</v>
      </c>
      <c r="K76" s="4"/>
      <c r="L76" s="5"/>
    </row>
    <row r="77" spans="3:12" x14ac:dyDescent="0.25">
      <c r="C77" s="4">
        <v>121</v>
      </c>
      <c r="D77" s="5">
        <v>116</v>
      </c>
      <c r="E77" s="4">
        <v>120</v>
      </c>
      <c r="F77" s="5">
        <v>168</v>
      </c>
    </row>
    <row r="78" spans="3:12" x14ac:dyDescent="0.25">
      <c r="C78" s="4">
        <v>122</v>
      </c>
      <c r="D78" s="5">
        <v>61</v>
      </c>
      <c r="E78" s="4">
        <v>121</v>
      </c>
      <c r="F78" s="5">
        <v>121</v>
      </c>
    </row>
    <row r="79" spans="3:12" x14ac:dyDescent="0.25">
      <c r="C79" s="4">
        <v>123</v>
      </c>
      <c r="D79" s="5">
        <v>39</v>
      </c>
      <c r="E79" s="4">
        <v>122</v>
      </c>
      <c r="F79" s="5">
        <v>92</v>
      </c>
    </row>
    <row r="80" spans="3:12" x14ac:dyDescent="0.25">
      <c r="C80" s="4"/>
      <c r="D80" s="5"/>
      <c r="E80" s="4">
        <v>123</v>
      </c>
      <c r="F80" s="5">
        <v>40</v>
      </c>
    </row>
  </sheetData>
  <mergeCells count="8">
    <mergeCell ref="G1:H1"/>
    <mergeCell ref="O1:P1"/>
    <mergeCell ref="A1:B1"/>
    <mergeCell ref="C1:D1"/>
    <mergeCell ref="E1:F1"/>
    <mergeCell ref="I1:J1"/>
    <mergeCell ref="K1:L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311 Table</vt:lpstr>
      <vt:lpstr>911 Table</vt:lpstr>
      <vt:lpstr>311 Count Columns</vt:lpstr>
      <vt:lpstr>911 Count Columns</vt:lpstr>
      <vt:lpstr>'911 Table'!Print_Titles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VILTZ, TIMOTHY</dc:creator>
  <cp:lastModifiedBy>LAZARUS, NOREEN</cp:lastModifiedBy>
  <cp:lastPrinted>2021-08-01T17:44:24Z</cp:lastPrinted>
  <dcterms:created xsi:type="dcterms:W3CDTF">2018-02-15T19:34:28Z</dcterms:created>
  <dcterms:modified xsi:type="dcterms:W3CDTF">2021-08-01T17:45:31Z</dcterms:modified>
</cp:coreProperties>
</file>