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hrloaner\Documents\"/>
    </mc:Choice>
  </mc:AlternateContent>
  <xr:revisionPtr revIDLastSave="0" documentId="8_{61098D95-DD5A-4C34-9EA9-A439B53CDB8F}" xr6:coauthVersionLast="46" xr6:coauthVersionMax="46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F24" i="5" l="1"/>
  <c r="F21" i="5" s="1"/>
  <c r="G38" i="5"/>
  <c r="G48" i="5"/>
  <c r="G42" i="5"/>
  <c r="G34" i="5"/>
  <c r="E24" i="5"/>
  <c r="E21" i="5" s="1"/>
  <c r="D24" i="5"/>
  <c r="D21" i="5" s="1"/>
  <c r="G30" i="5"/>
  <c r="C24" i="5"/>
  <c r="C21" i="5" s="1"/>
  <c r="G26" i="5"/>
  <c r="G21" i="5" l="1"/>
  <c r="G24" i="5"/>
</calcChain>
</file>

<file path=xl/sharedStrings.xml><?xml version="1.0" encoding="utf-8"?>
<sst xmlns="http://schemas.openxmlformats.org/spreadsheetml/2006/main" count="82" uniqueCount="57">
  <si>
    <t>FY 2021 QUARTERLY REPORT Part II: DIVERSITY AND EEO TRAINING SUMMARY</t>
  </si>
  <si>
    <t xml:space="preserve">AGENCY NAME:  </t>
  </si>
  <si>
    <t>New York City Commission on Human Rights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</si>
  <si>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</si>
  <si>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</si>
  <si>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</si>
  <si>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</si>
  <si>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</si>
  <si>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</si>
  <si>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</si>
  <si>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</si>
  <si>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</si>
  <si>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</si>
  <si>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</si>
  <si>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</si>
  <si>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</si>
  <si>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</si>
  <si>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</si>
  <si>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</si>
  <si>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</si>
  <si>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</si>
  <si>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</si>
  <si>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</si>
  <si>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</si>
  <si>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</si>
  <si>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</si>
  <si>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</si>
  <si>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</si>
  <si>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</si>
  <si>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</si>
  <si>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</si>
  <si>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</si>
  <si>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</si>
  <si>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</si>
  <si>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</si>
  <si>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</si>
  <si>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</si>
  <si>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</si>
  <si>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</si>
  <si>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</si>
  <si>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</si>
  <si>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</si>
  <si>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</si>
  <si>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>Credit Discrimination/Fair Chance Act</t>
  </si>
  <si>
    <t xml:space="preserve">        10.  Other Diversity/EEO Related</t>
  </si>
  <si>
    <t>Human Rights Law 101</t>
  </si>
  <si>
    <t xml:space="preserve">        11.  Other Diversity/EEO Related</t>
  </si>
  <si>
    <t>Human Rights Law Based on Race and Color</t>
  </si>
  <si>
    <t xml:space="preserve">        12.  Other Diversity/EEO Related</t>
  </si>
  <si>
    <t>Language Access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</si>
  <si>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</si>
  <si>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</si>
  <si>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</si>
  <si>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</si>
  <si>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</si>
  <si>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</si>
  <si>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Human Rights Law and Age Discrimination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</si>
</sst>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7" fillId="12" borderId="24" xfId="0" applyFont="1" applyFill="1" applyBorder="1" applyAlignment="1" applyProtection="1">
      <alignment horizontal="left" vertical="center"/>
      <protection locked="0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D15" sqref="D15"/>
    </sheetView>
  </sheetViews>
  <sheetFormatPr defaultRowHeight="14.5" x14ac:dyDescent="0.35"/>
  <cols>
    <col min="1" max="1" width="5.54296875" customWidth="1"/>
    <col min="2" max="2" width="126.1796875" customWidth="1"/>
    <col min="15" max="15" width="5.542968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2" zoomScaleNormal="100" workbookViewId="0">
      <selection activeCell="F8" sqref="F8"/>
    </sheetView>
  </sheetViews>
  <sheetFormatPr defaultColWidth="8.81640625" defaultRowHeight="14.5" x14ac:dyDescent="0.35"/>
  <cols>
    <col min="1" max="1" width="34" style="1" customWidth="1"/>
    <col min="2" max="2" width="15.7265625" style="1" customWidth="1"/>
    <col min="3" max="6" width="11.54296875" style="1" customWidth="1"/>
    <col min="7" max="7" width="15.54296875" style="1" customWidth="1"/>
    <col min="8" max="16384" width="8.81640625" style="1"/>
  </cols>
  <sheetData>
    <row r="1" spans="1:11" s="5" customFormat="1" ht="15" customHeight="1" x14ac:dyDescent="0.35">
      <c r="D1" s="119"/>
      <c r="E1" s="119"/>
      <c r="F1" s="119"/>
      <c r="G1" s="119"/>
    </row>
    <row r="2" spans="1:11" s="5" customFormat="1" x14ac:dyDescent="0.35">
      <c r="C2" s="110"/>
    </row>
    <row r="3" spans="1:11" s="5" customFormat="1" x14ac:dyDescent="0.35">
      <c r="C3" s="110"/>
    </row>
    <row r="4" spans="1:11" s="5" customFormat="1" ht="14.15" customHeight="1" x14ac:dyDescent="0.35">
      <c r="C4" s="110"/>
    </row>
    <row r="5" spans="1:11" s="5" customFormat="1" x14ac:dyDescent="0.35">
      <c r="C5" s="110"/>
    </row>
    <row r="6" spans="1:11" s="5" customFormat="1" ht="18" customHeight="1" x14ac:dyDescent="0.3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4">
      <c r="A7" s="112"/>
      <c r="B7" s="113"/>
      <c r="C7" s="113"/>
      <c r="D7" s="113"/>
      <c r="E7" s="113"/>
      <c r="F7" s="113"/>
      <c r="G7" s="113"/>
      <c r="H7" s="76"/>
    </row>
    <row r="8" spans="1:11" ht="18" customHeight="1" thickBot="1" x14ac:dyDescent="0.4">
      <c r="A8" s="111" t="s">
        <v>1</v>
      </c>
      <c r="B8" s="131" t="s">
        <v>2</v>
      </c>
      <c r="C8" s="127"/>
      <c r="D8" s="128"/>
      <c r="E8" s="97"/>
      <c r="F8" s="77">
        <v>4</v>
      </c>
      <c r="G8" s="78" t="s">
        <v>3</v>
      </c>
      <c r="H8" s="6"/>
      <c r="I8" s="6"/>
      <c r="J8" s="6"/>
      <c r="K8" s="6"/>
    </row>
    <row r="9" spans="1:11" s="5" customFormat="1" ht="25.4" customHeight="1" x14ac:dyDescent="0.35">
      <c r="A9" s="49" t="s">
        <v>4</v>
      </c>
      <c r="B9" s="137" t="s">
        <v>5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4" customHeight="1" x14ac:dyDescent="0.35">
      <c r="A10" s="111"/>
      <c r="B10" s="137" t="s">
        <v>6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4" customHeight="1" x14ac:dyDescent="0.35">
      <c r="A11" s="111"/>
      <c r="B11" s="134" t="s">
        <v>7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4" customHeight="1" thickBot="1" x14ac:dyDescent="0.4">
      <c r="A12" s="132" t="s">
        <v>8</v>
      </c>
      <c r="B12" s="133"/>
      <c r="C12" s="25" t="s">
        <v>9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4">
      <c r="A13" s="79" t="s">
        <v>10</v>
      </c>
      <c r="B13" s="126"/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" thickBot="1" x14ac:dyDescent="0.4">
      <c r="A14" s="79" t="s">
        <v>11</v>
      </c>
      <c r="B14" s="80"/>
      <c r="C14" s="81" t="s">
        <v>12</v>
      </c>
      <c r="D14" s="82"/>
      <c r="E14" s="83" t="s">
        <v>13</v>
      </c>
      <c r="F14" s="129"/>
      <c r="G14" s="130"/>
      <c r="H14" s="6"/>
      <c r="I14" s="6"/>
      <c r="J14" s="6"/>
      <c r="K14" s="6"/>
    </row>
    <row r="15" spans="1:11" ht="15.4" customHeight="1" thickBot="1" x14ac:dyDescent="0.4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35">
      <c r="A16" s="2"/>
      <c r="B16" s="120" t="s">
        <v>14</v>
      </c>
      <c r="C16" s="121"/>
      <c r="D16" s="121"/>
      <c r="E16" s="121"/>
      <c r="F16" s="121"/>
      <c r="G16" s="122"/>
      <c r="H16" s="84"/>
    </row>
    <row r="17" spans="1:11" ht="15.75" customHeight="1" thickBot="1" x14ac:dyDescent="0.4">
      <c r="A17" s="85"/>
      <c r="B17" s="123"/>
      <c r="C17" s="124"/>
      <c r="D17" s="124"/>
      <c r="E17" s="124"/>
      <c r="F17" s="124"/>
      <c r="G17" s="125"/>
      <c r="H17" s="84"/>
    </row>
    <row r="18" spans="1:11" x14ac:dyDescent="0.35">
      <c r="A18" s="3"/>
      <c r="B18" s="3"/>
      <c r="C18" s="48"/>
      <c r="D18" s="48"/>
      <c r="E18" s="48"/>
      <c r="F18" s="48"/>
      <c r="G18" s="86"/>
      <c r="H18" s="2"/>
    </row>
    <row r="19" spans="1:11" s="5" customFormat="1" ht="58" x14ac:dyDescent="0.35">
      <c r="A19" s="12" t="s">
        <v>15</v>
      </c>
      <c r="B19" s="9" t="s">
        <v>16</v>
      </c>
      <c r="C19" s="60" t="s">
        <v>17</v>
      </c>
      <c r="D19" s="60" t="s">
        <v>18</v>
      </c>
      <c r="E19" s="60" t="s">
        <v>19</v>
      </c>
      <c r="F19" s="60" t="s">
        <v>20</v>
      </c>
      <c r="G19" s="7" t="s">
        <v>21</v>
      </c>
      <c r="H19" s="87"/>
    </row>
    <row r="20" spans="1:11" s="5" customFormat="1" ht="15" thickBot="1" x14ac:dyDescent="0.4">
      <c r="A20" s="20"/>
      <c r="B20" s="88"/>
      <c r="C20" s="89"/>
      <c r="D20" s="89"/>
      <c r="E20" s="89"/>
      <c r="F20" s="89"/>
      <c r="G20" s="89"/>
      <c r="H20" s="87"/>
    </row>
    <row r="21" spans="1:11" ht="28.5" customHeight="1" thickBot="1" x14ac:dyDescent="0.4">
      <c r="A21" s="50" t="s">
        <v>22</v>
      </c>
      <c r="B21" s="98">
        <f>B24+B48</f>
        <v>0</v>
      </c>
      <c r="C21" s="17">
        <f>C24+C48</f>
        <v>44</v>
      </c>
      <c r="D21" s="17">
        <f>D24+D48</f>
        <v>330</v>
      </c>
      <c r="E21" s="17">
        <f>E24+E48</f>
        <v>932</v>
      </c>
      <c r="F21" s="17">
        <f>F24+F48</f>
        <v>128</v>
      </c>
      <c r="G21" s="16">
        <f t="shared" ref="G21" si="0">SUM(C21:F21)</f>
        <v>1434</v>
      </c>
      <c r="H21" s="46"/>
      <c r="I21" s="6"/>
      <c r="J21" s="6"/>
      <c r="K21" s="6"/>
    </row>
    <row r="22" spans="1:11" s="62" customFormat="1" ht="19.5" customHeight="1" thickBot="1" x14ac:dyDescent="0.4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4">
      <c r="A23" s="142" t="s">
        <v>23</v>
      </c>
      <c r="B23" s="143"/>
      <c r="C23" s="143"/>
      <c r="D23" s="143"/>
      <c r="E23" s="143"/>
      <c r="F23" s="143"/>
      <c r="G23" s="144"/>
      <c r="H23" s="90"/>
    </row>
    <row r="24" spans="1:11" ht="28.5" customHeight="1" thickBot="1" x14ac:dyDescent="0.4">
      <c r="A24" s="12" t="s">
        <v>24</v>
      </c>
      <c r="B24" s="38">
        <f>B26+B30+B34+B38+B42</f>
        <v>0</v>
      </c>
      <c r="C24" s="17">
        <f>C26+C30+C34+C38+C42</f>
        <v>20</v>
      </c>
      <c r="D24" s="17">
        <f>D26+D30+D34+D38+D42</f>
        <v>273</v>
      </c>
      <c r="E24" s="17">
        <f>E26+E30+E34+E38+E42</f>
        <v>863</v>
      </c>
      <c r="F24" s="17">
        <f>F26+F30+F34+F38+F42</f>
        <v>45</v>
      </c>
      <c r="G24" s="17">
        <f t="shared" ref="G24" si="1">SUM(C24:F24)</f>
        <v>1201</v>
      </c>
      <c r="H24" s="8"/>
      <c r="I24" s="6"/>
      <c r="J24" s="6"/>
      <c r="K24" s="6"/>
    </row>
    <row r="25" spans="1:11" ht="5.15" customHeight="1" thickBot="1" x14ac:dyDescent="0.4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4">
      <c r="A26" s="31" t="s">
        <v>25</v>
      </c>
      <c r="B26" s="57">
        <f>B27+B28</f>
        <v>0</v>
      </c>
      <c r="C26" s="17">
        <f>C27+C28</f>
        <v>9</v>
      </c>
      <c r="D26" s="42">
        <f>D27+D28</f>
        <v>84</v>
      </c>
      <c r="E26" s="42">
        <f>E27+E28</f>
        <v>10</v>
      </c>
      <c r="F26" s="17">
        <f>F27+F28</f>
        <v>9</v>
      </c>
      <c r="G26" s="17">
        <f>SUM(C26:F26)</f>
        <v>112</v>
      </c>
      <c r="H26" s="46"/>
      <c r="I26" s="6"/>
      <c r="J26" s="6"/>
      <c r="K26" s="6"/>
    </row>
    <row r="27" spans="1:11" ht="45" customHeight="1" x14ac:dyDescent="0.35">
      <c r="A27" s="43" t="s">
        <v>26</v>
      </c>
      <c r="B27" s="99"/>
      <c r="C27" s="75">
        <v>9</v>
      </c>
      <c r="D27" s="75">
        <v>84</v>
      </c>
      <c r="E27" s="65">
        <v>10</v>
      </c>
      <c r="F27" s="66">
        <v>9</v>
      </c>
      <c r="G27" s="15">
        <f>SUM(C27:F27)</f>
        <v>112</v>
      </c>
      <c r="H27" s="6"/>
      <c r="I27" s="6"/>
      <c r="J27" s="6"/>
      <c r="K27" s="6"/>
    </row>
    <row r="28" spans="1:11" ht="24" customHeight="1" x14ac:dyDescent="0.35">
      <c r="A28" s="44" t="s">
        <v>27</v>
      </c>
      <c r="B28" s="100">
        <v>0</v>
      </c>
      <c r="C28" s="51">
        <v>0</v>
      </c>
      <c r="D28" s="51">
        <v>0</v>
      </c>
      <c r="E28" s="51">
        <v>0</v>
      </c>
      <c r="F28" s="51">
        <v>0</v>
      </c>
      <c r="G28" s="15">
        <f>SUM(C28:F28)</f>
        <v>0</v>
      </c>
      <c r="H28" s="6"/>
      <c r="I28" s="6"/>
      <c r="J28" s="6"/>
      <c r="K28" s="6"/>
    </row>
    <row r="29" spans="1:11" ht="5.15" customHeight="1" thickBot="1" x14ac:dyDescent="0.4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4">
      <c r="A30" s="31" t="s">
        <v>28</v>
      </c>
      <c r="B30" s="57">
        <f>B31+B32</f>
        <v>0</v>
      </c>
      <c r="C30" s="42">
        <f>C31+C32</f>
        <v>5</v>
      </c>
      <c r="D30" s="17">
        <f>D31+D32</f>
        <v>86</v>
      </c>
      <c r="E30" s="42">
        <f>E31+E32</f>
        <v>18</v>
      </c>
      <c r="F30" s="17">
        <f>F31+F32</f>
        <v>7</v>
      </c>
      <c r="G30" s="42">
        <f t="shared" ref="G30" si="2">SUM(C30:F30)</f>
        <v>116</v>
      </c>
      <c r="H30" s="6"/>
      <c r="I30" s="6"/>
      <c r="J30" s="6"/>
      <c r="K30" s="6"/>
    </row>
    <row r="31" spans="1:11" ht="45" customHeight="1" x14ac:dyDescent="0.35">
      <c r="A31" s="43" t="s">
        <v>26</v>
      </c>
      <c r="B31" s="101"/>
      <c r="C31" s="75">
        <v>4</v>
      </c>
      <c r="D31" s="75">
        <v>86</v>
      </c>
      <c r="E31" s="65">
        <v>18</v>
      </c>
      <c r="F31" s="67">
        <v>7</v>
      </c>
      <c r="G31" s="41">
        <f>SUM(C31:F31)</f>
        <v>115</v>
      </c>
      <c r="H31" s="6"/>
      <c r="I31" s="6"/>
      <c r="J31" s="6"/>
      <c r="K31" s="6"/>
    </row>
    <row r="32" spans="1:11" ht="24" customHeight="1" thickBot="1" x14ac:dyDescent="0.4">
      <c r="A32" s="44" t="s">
        <v>27</v>
      </c>
      <c r="B32" s="100"/>
      <c r="C32" s="52">
        <v>1</v>
      </c>
      <c r="D32" s="53">
        <v>0</v>
      </c>
      <c r="E32" s="54">
        <v>0</v>
      </c>
      <c r="F32" s="53">
        <v>0</v>
      </c>
      <c r="G32" s="14">
        <f>SUM(C32:F32)</f>
        <v>1</v>
      </c>
      <c r="H32" s="6"/>
      <c r="I32" s="6"/>
      <c r="J32" s="6"/>
      <c r="K32" s="6"/>
    </row>
    <row r="33" spans="1:11" ht="5.15" customHeight="1" thickBot="1" x14ac:dyDescent="0.4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4">
      <c r="A34" s="31" t="s">
        <v>29</v>
      </c>
      <c r="B34" s="57">
        <f>B35+B36</f>
        <v>0</v>
      </c>
      <c r="C34" s="42">
        <f>C35+C36</f>
        <v>2</v>
      </c>
      <c r="D34" s="42">
        <f>D35+D36</f>
        <v>58</v>
      </c>
      <c r="E34" s="42">
        <f>E35+E36</f>
        <v>62</v>
      </c>
      <c r="F34" s="17">
        <f>F35+F36</f>
        <v>8</v>
      </c>
      <c r="G34" s="42">
        <f t="shared" ref="G34" si="3">SUM(C34:F34)</f>
        <v>130</v>
      </c>
      <c r="H34" s="6"/>
      <c r="I34" s="6"/>
      <c r="J34" s="6"/>
      <c r="K34" s="6"/>
    </row>
    <row r="35" spans="1:11" ht="45" customHeight="1" x14ac:dyDescent="0.35">
      <c r="A35" s="43" t="s">
        <v>26</v>
      </c>
      <c r="B35" s="102"/>
      <c r="C35" s="75">
        <v>2</v>
      </c>
      <c r="D35" s="75">
        <v>58</v>
      </c>
      <c r="E35" s="68">
        <v>13</v>
      </c>
      <c r="F35" s="69">
        <v>8</v>
      </c>
      <c r="G35" s="41">
        <f>SUM(C35:F35)</f>
        <v>81</v>
      </c>
      <c r="H35" s="6"/>
      <c r="I35" s="6"/>
      <c r="J35" s="6"/>
      <c r="K35" s="6"/>
    </row>
    <row r="36" spans="1:11" ht="24" customHeight="1" thickBot="1" x14ac:dyDescent="0.4">
      <c r="A36" s="45" t="s">
        <v>27</v>
      </c>
      <c r="B36" s="103"/>
      <c r="C36" s="54">
        <v>0</v>
      </c>
      <c r="D36" s="54">
        <v>0</v>
      </c>
      <c r="E36" s="55">
        <v>49</v>
      </c>
      <c r="F36" s="56">
        <v>0</v>
      </c>
      <c r="G36" s="14">
        <f>SUM(C36:F36)</f>
        <v>49</v>
      </c>
      <c r="H36" s="6"/>
      <c r="I36" s="6"/>
      <c r="J36" s="6"/>
      <c r="K36" s="6"/>
    </row>
    <row r="37" spans="1:11" ht="4.9000000000000004" customHeight="1" thickBot="1" x14ac:dyDescent="0.4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4">
      <c r="A38" s="32" t="s">
        <v>30</v>
      </c>
      <c r="B38" s="58">
        <f>B39+B40</f>
        <v>0</v>
      </c>
      <c r="C38" s="42">
        <f>C39+C40</f>
        <v>4</v>
      </c>
      <c r="D38" s="42">
        <f>D39+D40</f>
        <v>12</v>
      </c>
      <c r="E38" s="42">
        <f>E39+E40</f>
        <v>773</v>
      </c>
      <c r="F38" s="42">
        <f>F39+F40</f>
        <v>21</v>
      </c>
      <c r="G38" s="17">
        <f t="shared" ref="G38" si="4">SUM(C38:F38)</f>
        <v>810</v>
      </c>
      <c r="H38" s="6"/>
      <c r="I38" s="6"/>
      <c r="J38" s="6"/>
      <c r="K38" s="6"/>
    </row>
    <row r="39" spans="1:11" ht="45" customHeight="1" x14ac:dyDescent="0.35">
      <c r="A39" s="43" t="s">
        <v>26</v>
      </c>
      <c r="B39" s="104"/>
      <c r="C39" s="64">
        <v>1</v>
      </c>
      <c r="D39" s="64">
        <v>3</v>
      </c>
      <c r="E39" s="65">
        <v>669</v>
      </c>
      <c r="F39" s="70">
        <v>12</v>
      </c>
      <c r="G39" s="41">
        <f>SUM(C39:F39)</f>
        <v>685</v>
      </c>
      <c r="H39" s="6"/>
      <c r="I39" s="6"/>
      <c r="J39" s="6"/>
      <c r="K39" s="6"/>
    </row>
    <row r="40" spans="1:11" ht="24" customHeight="1" thickBot="1" x14ac:dyDescent="0.4">
      <c r="A40" s="44" t="s">
        <v>27</v>
      </c>
      <c r="B40" s="100"/>
      <c r="C40" s="52">
        <v>3</v>
      </c>
      <c r="D40" s="54">
        <v>9</v>
      </c>
      <c r="E40" s="54">
        <v>104</v>
      </c>
      <c r="F40" s="54">
        <v>9</v>
      </c>
      <c r="G40" s="14">
        <f>SUM(C40:F40)</f>
        <v>125</v>
      </c>
      <c r="H40" s="6"/>
      <c r="I40" s="6"/>
      <c r="J40" s="6"/>
      <c r="K40" s="6"/>
    </row>
    <row r="41" spans="1:11" ht="4.9000000000000004" customHeight="1" thickBot="1" x14ac:dyDescent="0.4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4">
      <c r="A42" s="32" t="s">
        <v>31</v>
      </c>
      <c r="B42" s="59">
        <f>B43+B44</f>
        <v>0</v>
      </c>
      <c r="C42" s="42">
        <f>C43+C44</f>
        <v>0</v>
      </c>
      <c r="D42" s="47">
        <f>D43+D44</f>
        <v>33</v>
      </c>
      <c r="E42" s="17">
        <f>E43+E44</f>
        <v>0</v>
      </c>
      <c r="F42" s="42">
        <f>F43+F44</f>
        <v>0</v>
      </c>
      <c r="G42" s="17">
        <f t="shared" ref="G42" si="5">SUM(C42:F42)</f>
        <v>33</v>
      </c>
      <c r="H42" s="6"/>
      <c r="I42" s="6"/>
      <c r="J42" s="6"/>
      <c r="K42" s="6"/>
    </row>
    <row r="43" spans="1:11" ht="45" customHeight="1" x14ac:dyDescent="0.35">
      <c r="A43" s="43" t="s">
        <v>26</v>
      </c>
      <c r="B43" s="105"/>
      <c r="C43" s="75">
        <v>0</v>
      </c>
      <c r="D43" s="75">
        <v>0</v>
      </c>
      <c r="E43" s="69">
        <v>0</v>
      </c>
      <c r="F43" s="69">
        <v>0</v>
      </c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4">
      <c r="A44" s="44" t="s">
        <v>27</v>
      </c>
      <c r="B44" s="100"/>
      <c r="C44" s="53">
        <v>0</v>
      </c>
      <c r="D44" s="54">
        <v>33</v>
      </c>
      <c r="E44" s="53">
        <v>0</v>
      </c>
      <c r="F44" s="53">
        <v>0</v>
      </c>
      <c r="G44" s="14">
        <f>SUM(C44:F44)</f>
        <v>33</v>
      </c>
      <c r="H44" s="6"/>
      <c r="I44" s="6"/>
      <c r="J44" s="6"/>
      <c r="K44" s="6"/>
    </row>
    <row r="45" spans="1:11" ht="4.9000000000000004" customHeight="1" thickBot="1" x14ac:dyDescent="0.4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4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4">
      <c r="A47" s="145" t="s">
        <v>32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4">
      <c r="A48" s="12" t="s">
        <v>33</v>
      </c>
      <c r="B48" s="38">
        <f>B51+B54+B57+B60+B63+B66+B69+B72+B75+B78+B84</f>
        <v>0</v>
      </c>
      <c r="C48" s="38">
        <f>C51+C54+C57+C60+C63+C66+C69+C72+C75+C78+B84</f>
        <v>24</v>
      </c>
      <c r="D48" s="38">
        <f>D51+D54+D57+D60+D63+D66+D69+D72+D75+D78+B84</f>
        <v>57</v>
      </c>
      <c r="E48" s="38">
        <f>E51+E54+E57+E60+E63+E66+E69+E72+E75+E78+B84</f>
        <v>69</v>
      </c>
      <c r="F48" s="38">
        <f>F51+F54+F57+F60+F63+F66+F69+F72+F75+F78+B84</f>
        <v>83</v>
      </c>
      <c r="G48" s="13">
        <f>SUM(C48:F48)</f>
        <v>233</v>
      </c>
      <c r="H48" s="2"/>
    </row>
    <row r="49" spans="1:11" ht="4.75" customHeight="1" thickBot="1" x14ac:dyDescent="0.4">
      <c r="A49" s="19"/>
      <c r="B49" s="91"/>
      <c r="C49" s="92"/>
      <c r="D49" s="92"/>
      <c r="E49" s="92"/>
      <c r="F49" s="92"/>
      <c r="G49" s="93"/>
      <c r="H49" s="2"/>
    </row>
    <row r="50" spans="1:11" s="2" customFormat="1" ht="28.5" customHeight="1" x14ac:dyDescent="0.35">
      <c r="A50" s="18" t="s">
        <v>34</v>
      </c>
      <c r="B50" s="140" t="s">
        <v>35</v>
      </c>
      <c r="C50" s="141"/>
      <c r="D50" s="141"/>
      <c r="E50" s="141"/>
      <c r="F50" s="141"/>
      <c r="G50" s="141"/>
      <c r="H50" s="94"/>
    </row>
    <row r="51" spans="1:11" ht="15" thickBot="1" x14ac:dyDescent="0.4">
      <c r="A51" s="108" t="s">
        <v>36</v>
      </c>
      <c r="B51" s="106"/>
      <c r="C51" s="4">
        <v>0</v>
      </c>
      <c r="D51" s="4">
        <v>0</v>
      </c>
      <c r="E51" s="4">
        <v>2</v>
      </c>
      <c r="F51" s="4"/>
      <c r="G51" s="13">
        <f t="shared" ref="G51" si="6">SUM(C51:F51)</f>
        <v>2</v>
      </c>
      <c r="H51" s="2"/>
    </row>
    <row r="52" spans="1:11" ht="4.9000000000000004" customHeight="1" thickBot="1" x14ac:dyDescent="0.4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35">
      <c r="A53" s="18" t="s">
        <v>37</v>
      </c>
      <c r="B53" s="140" t="s">
        <v>38</v>
      </c>
      <c r="C53" s="141"/>
      <c r="D53" s="141"/>
      <c r="E53" s="141"/>
      <c r="F53" s="141"/>
      <c r="G53" s="141"/>
      <c r="H53" s="2"/>
    </row>
    <row r="54" spans="1:11" ht="15" thickBot="1" x14ac:dyDescent="0.4">
      <c r="A54" s="108" t="s">
        <v>36</v>
      </c>
      <c r="B54" s="107"/>
      <c r="C54" s="4">
        <v>0</v>
      </c>
      <c r="D54" s="4">
        <v>0</v>
      </c>
      <c r="E54" s="4">
        <v>3</v>
      </c>
      <c r="F54" s="4">
        <v>0</v>
      </c>
      <c r="G54" s="13">
        <f t="shared" ref="G54" si="7">SUM(C54:F54)</f>
        <v>3</v>
      </c>
      <c r="H54" s="2"/>
    </row>
    <row r="55" spans="1:11" ht="4.9000000000000004" customHeight="1" thickBot="1" x14ac:dyDescent="0.4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35">
      <c r="A56" s="11" t="s">
        <v>39</v>
      </c>
      <c r="B56" s="140" t="s">
        <v>40</v>
      </c>
      <c r="C56" s="141"/>
      <c r="D56" s="141"/>
      <c r="E56" s="141"/>
      <c r="F56" s="141"/>
      <c r="G56" s="141"/>
      <c r="H56" s="2"/>
    </row>
    <row r="57" spans="1:11" ht="15" thickBot="1" x14ac:dyDescent="0.4">
      <c r="A57" s="108" t="s">
        <v>36</v>
      </c>
      <c r="B57" s="107"/>
      <c r="C57" s="4">
        <v>0</v>
      </c>
      <c r="D57" s="4">
        <v>0</v>
      </c>
      <c r="E57" s="4">
        <v>0</v>
      </c>
      <c r="F57" s="4">
        <v>0</v>
      </c>
      <c r="G57" s="13">
        <f t="shared" ref="G57" si="8">SUM(C57:F57)</f>
        <v>0</v>
      </c>
      <c r="H57" s="2"/>
    </row>
    <row r="58" spans="1:11" ht="9" customHeight="1" thickBot="1" x14ac:dyDescent="0.4">
      <c r="A58" s="109"/>
      <c r="B58" s="91"/>
      <c r="C58" s="35"/>
      <c r="D58" s="35"/>
      <c r="E58" s="35"/>
      <c r="F58" s="36"/>
      <c r="G58" s="24"/>
      <c r="H58" s="2"/>
    </row>
    <row r="59" spans="1:11" s="2" customFormat="1" x14ac:dyDescent="0.35">
      <c r="A59" s="11" t="s">
        <v>41</v>
      </c>
      <c r="B59" s="39" t="s">
        <v>42</v>
      </c>
      <c r="C59" s="114" t="s">
        <v>43</v>
      </c>
      <c r="D59" s="115"/>
      <c r="E59" s="115"/>
      <c r="F59" s="115"/>
      <c r="G59" s="116"/>
    </row>
    <row r="60" spans="1:11" ht="15" thickBot="1" x14ac:dyDescent="0.4">
      <c r="A60" s="108" t="s">
        <v>36</v>
      </c>
      <c r="B60" s="107"/>
      <c r="C60" s="4">
        <v>1</v>
      </c>
      <c r="D60" s="4">
        <v>4</v>
      </c>
      <c r="E60" s="4">
        <v>0</v>
      </c>
      <c r="F60" s="4">
        <v>0</v>
      </c>
      <c r="G60" s="13">
        <f t="shared" ref="G60" si="9">SUM(C60:F60)</f>
        <v>5</v>
      </c>
      <c r="H60" s="2"/>
    </row>
    <row r="61" spans="1:11" ht="4.9000000000000004" customHeight="1" thickBot="1" x14ac:dyDescent="0.4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35">
      <c r="A62" s="21" t="s">
        <v>44</v>
      </c>
      <c r="B62" s="40" t="s">
        <v>42</v>
      </c>
      <c r="C62" s="114" t="s">
        <v>45</v>
      </c>
      <c r="D62" s="115"/>
      <c r="E62" s="115"/>
      <c r="F62" s="115"/>
      <c r="G62" s="116"/>
    </row>
    <row r="63" spans="1:11" ht="15" thickBot="1" x14ac:dyDescent="0.4">
      <c r="A63" s="108" t="s">
        <v>36</v>
      </c>
      <c r="B63" s="107"/>
      <c r="C63" s="4">
        <v>4</v>
      </c>
      <c r="D63" s="4">
        <v>0</v>
      </c>
      <c r="E63" s="4">
        <v>5</v>
      </c>
      <c r="F63" s="4">
        <v>0</v>
      </c>
      <c r="G63" s="13">
        <f t="shared" ref="G63" si="10">SUM(C63:F63)</f>
        <v>9</v>
      </c>
      <c r="H63" s="2"/>
    </row>
    <row r="64" spans="1:11" ht="4.9000000000000004" customHeight="1" thickBot="1" x14ac:dyDescent="0.4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35">
      <c r="A65" s="11" t="s">
        <v>46</v>
      </c>
      <c r="B65" s="39" t="s">
        <v>42</v>
      </c>
      <c r="C65" s="114" t="s">
        <v>47</v>
      </c>
      <c r="D65" s="115"/>
      <c r="E65" s="115"/>
      <c r="F65" s="115"/>
      <c r="G65" s="116"/>
    </row>
    <row r="66" spans="1:11" ht="15" thickBot="1" x14ac:dyDescent="0.4">
      <c r="A66" s="108" t="s">
        <v>36</v>
      </c>
      <c r="B66" s="107"/>
      <c r="C66" s="4">
        <v>15</v>
      </c>
      <c r="D66" s="4">
        <v>53</v>
      </c>
      <c r="E66" s="4">
        <v>6</v>
      </c>
      <c r="F66" s="4">
        <v>0</v>
      </c>
      <c r="G66" s="13">
        <f t="shared" ref="G66" si="11">SUM(C66:F66)</f>
        <v>74</v>
      </c>
      <c r="H66" s="2"/>
    </row>
    <row r="67" spans="1:11" ht="4.9000000000000004" customHeight="1" thickBot="1" x14ac:dyDescent="0.4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35">
      <c r="A68" s="11" t="s">
        <v>48</v>
      </c>
      <c r="B68" s="39" t="s">
        <v>42</v>
      </c>
      <c r="C68" s="114" t="s">
        <v>49</v>
      </c>
      <c r="D68" s="115"/>
      <c r="E68" s="115"/>
      <c r="F68" s="115"/>
      <c r="G68" s="116"/>
    </row>
    <row r="69" spans="1:11" ht="15" thickBot="1" x14ac:dyDescent="0.4">
      <c r="A69" s="108" t="s">
        <v>36</v>
      </c>
      <c r="B69" s="107"/>
      <c r="C69" s="4">
        <v>4</v>
      </c>
      <c r="D69" s="4">
        <v>0</v>
      </c>
      <c r="E69" s="4">
        <v>53</v>
      </c>
      <c r="F69" s="4">
        <v>57</v>
      </c>
      <c r="G69" s="13">
        <f t="shared" ref="G69" si="12">SUM(C69:F69)</f>
        <v>114</v>
      </c>
      <c r="H69" s="2"/>
    </row>
    <row r="70" spans="1:11" ht="4.9000000000000004" customHeight="1" thickBot="1" x14ac:dyDescent="0.4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35">
      <c r="A71" s="11" t="s">
        <v>50</v>
      </c>
      <c r="B71" s="39" t="s">
        <v>42</v>
      </c>
      <c r="C71" s="114" t="s">
        <v>56</v>
      </c>
      <c r="D71" s="115"/>
      <c r="E71" s="115"/>
      <c r="F71" s="115"/>
      <c r="G71" s="116"/>
    </row>
    <row r="72" spans="1:11" ht="15" thickBot="1" x14ac:dyDescent="0.4">
      <c r="A72" s="108" t="s">
        <v>36</v>
      </c>
      <c r="B72" s="107"/>
      <c r="C72" s="4"/>
      <c r="D72" s="4"/>
      <c r="E72" s="4"/>
      <c r="F72" s="4">
        <v>26</v>
      </c>
      <c r="G72" s="13">
        <f t="shared" ref="G72" si="13">SUM(C72:F72)</f>
        <v>26</v>
      </c>
      <c r="H72" s="2"/>
    </row>
    <row r="73" spans="1:11" ht="4.9000000000000004" customHeight="1" thickBot="1" x14ac:dyDescent="0.4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35">
      <c r="A74" s="11" t="s">
        <v>51</v>
      </c>
      <c r="B74" s="39" t="s">
        <v>42</v>
      </c>
      <c r="C74" s="114"/>
      <c r="D74" s="115"/>
      <c r="E74" s="115"/>
      <c r="F74" s="115"/>
      <c r="G74" s="116"/>
    </row>
    <row r="75" spans="1:11" ht="15" thickBot="1" x14ac:dyDescent="0.4">
      <c r="A75" s="108" t="s">
        <v>36</v>
      </c>
      <c r="B75" s="107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4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35">
      <c r="A77" s="11" t="s">
        <v>52</v>
      </c>
      <c r="B77" s="39" t="s">
        <v>42</v>
      </c>
      <c r="C77" s="114"/>
      <c r="D77" s="115"/>
      <c r="E77" s="115"/>
      <c r="F77" s="115"/>
      <c r="G77" s="116"/>
    </row>
    <row r="78" spans="1:11" ht="18" customHeight="1" thickBot="1" x14ac:dyDescent="0.4">
      <c r="A78" s="108" t="s">
        <v>36</v>
      </c>
      <c r="B78" s="107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4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15" customHeight="1" thickBot="1" x14ac:dyDescent="0.4">
      <c r="A80" s="96"/>
      <c r="B80" s="96"/>
      <c r="C80" s="96"/>
      <c r="D80" s="96"/>
      <c r="E80" s="96"/>
      <c r="F80" s="96"/>
      <c r="G80" s="96"/>
      <c r="H80" s="76"/>
    </row>
    <row r="81" spans="1:11" ht="25" customHeight="1" thickBot="1" x14ac:dyDescent="0.4">
      <c r="A81" s="74" t="s">
        <v>53</v>
      </c>
      <c r="B81" s="117" t="s">
        <v>54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4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35">
      <c r="A83" s="72" t="s">
        <v>55</v>
      </c>
      <c r="B83" s="39" t="s">
        <v>42</v>
      </c>
      <c r="C83" s="114"/>
      <c r="D83" s="115"/>
      <c r="E83" s="115"/>
      <c r="F83" s="115"/>
      <c r="G83" s="116"/>
    </row>
    <row r="84" spans="1:11" ht="18" customHeight="1" thickBot="1" x14ac:dyDescent="0.4">
      <c r="A84" s="95" t="s">
        <v>36</v>
      </c>
      <c r="B84" s="107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4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3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14069E3703A64393C498E29A95F6A9" ma:contentTypeVersion="19" ma:contentTypeDescription="Create a new document." ma:contentTypeScope="" ma:versionID="4a9647ecfc64e4030fe56eb869b53a35">
  <xsd:schema xmlns:xsd="http://www.w3.org/2001/XMLSchema" xmlns:xs="http://www.w3.org/2001/XMLSchema" xmlns:p="http://schemas.microsoft.com/office/2006/metadata/properties" xmlns:ns2="805914cf-7f4c-4236-99cc-274d10b2e5b1" xmlns:ns3="b1514f72-0305-4766-8f2b-0c5c0bd01ba6" xmlns:ns4="2f514cdf-5d3a-445e-9f74-3b2a61368c3e" targetNamespace="http://schemas.microsoft.com/office/2006/metadata/properties" ma:root="true" ma:fieldsID="0260ff9141cc68970d49464d5622bdbe" ns2:_="" ns3:_="" ns4:_="">
    <xsd:import namespace="805914cf-7f4c-4236-99cc-274d10b2e5b1"/>
    <xsd:import namespace="b1514f72-0305-4766-8f2b-0c5c0bd01ba6"/>
    <xsd:import namespace="2f514cdf-5d3a-445e-9f74-3b2a61368c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914cf-7f4c-4236-99cc-274d10b2e5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14f72-0305-4766-8f2b-0c5c0bd01b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14cdf-5d3a-445e-9f74-3b2a61368c3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668ecf-965c-4d97-a185-3b7e36dfd81b}" ma:internalName="TaxCatchAll" ma:showField="CatchAllData" ma:web="2f514cdf-5d3a-445e-9f74-3b2a61368c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1514f72-0305-4766-8f2b-0c5c0bd01ba6">
      <UserInfo>
        <DisplayName/>
        <AccountId xsi:nil="true"/>
        <AccountType/>
      </UserInfo>
    </SharedWithUsers>
    <lcf76f155ced4ddcb4097134ff3c332f xmlns="805914cf-7f4c-4236-99cc-274d10b2e5b1">
      <Terms xmlns="http://schemas.microsoft.com/office/infopath/2007/PartnerControls"/>
    </lcf76f155ced4ddcb4097134ff3c332f>
    <TaxCatchAll xmlns="2f514cdf-5d3a-445e-9f74-3b2a61368c3e" xsi:nil="true"/>
  </documentManagement>
</p:properties>
</file>

<file path=customXml/itemProps1.xml><?xml version="1.0" encoding="utf-8"?>
<ds:datastoreItem xmlns:ds="http://schemas.openxmlformats.org/officeDocument/2006/customXml" ds:itemID="{801410B2-BD60-4EC5-9DCE-FD56E7027EF6}"/>
</file>

<file path=customXml/itemProps2.xml><?xml version="1.0" encoding="utf-8"?>
<ds:datastoreItem xmlns:ds="http://schemas.openxmlformats.org/officeDocument/2006/customXml" ds:itemID="{B53F02B7-A2E1-4CFF-A647-1308F79F2E45}"/>
</file>

<file path=customXml/itemProps3.xml><?xml version="1.0" encoding="utf-8"?>
<ds:datastoreItem xmlns:ds="http://schemas.openxmlformats.org/officeDocument/2006/customXml" ds:itemID="{B7262B2E-E300-4642-87A6-B627126962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cchrloaner</cp:lastModifiedBy>
  <cp:revision/>
  <dcterms:created xsi:type="dcterms:W3CDTF">2013-08-20T22:08:47Z</dcterms:created>
  <dcterms:modified xsi:type="dcterms:W3CDTF">2021-07-27T17:28:35Z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0x010100C914069E3703A64393C498E29A95F6A9</vt:lpwstr>
  </property>
  <property fmtid="{D5CDD505-2E9C-101B-9397-08002B2CF9AE}" pid="3" name="Order">
    <vt:r8>525100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