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P:\PANY OFFICE\EEO\2024\QTR 2 FY 2024 EEO REPORT\"/>
    </mc:Choice>
  </mc:AlternateContent>
  <xr:revisionPtr revIDLastSave="0" documentId="13_ncr:1_{3AA0C037-74F5-4CC1-B312-61E11F7EB18A}" xr6:coauthVersionLast="47" xr6:coauthVersionMax="47" xr10:uidLastSave="{00000000-0000-0000-0000-000000000000}"/>
  <bookViews>
    <workbookView xWindow="-120" yWindow="-120" windowWidth="19440" windowHeight="1500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<sst xmlns="http://schemas.openxmlformats.org/spreadsheetml/2006/main" count="95" uniqueCount="69">
  <si>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</si>
  <si>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</si>
  <si>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</si>
  <si>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</si>
  <si>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</si>
  <si>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</si>
  <si>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</si>
  <si>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</si>
  <si>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</si>
  <si>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</si>
  <si>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</si>
  <si>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</si>
  <si>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</si>
  <si>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</si>
  <si>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</si>
  <si>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</si>
  <si>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</si>
  <si>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</si>
  <si>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</si>
  <si>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</si>
  <si>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</si>
  <si>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</si>
  <si>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</si>
  <si>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</si>
  <si>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</si>
  <si>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</si>
  <si>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</si>
  <si>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</si>
  <si>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</si>
  <si>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</si>
  <si>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</si>
  <si>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</si>
  <si>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</si>
  <si>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</si>
  <si>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</si>
  <si>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</si>
  <si>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</si>
  <si>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</si>
  <si>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</si>
  <si>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</si>
  <si>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</si>
  <si>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</si>
  <si>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</si>
  <si>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</si>
  <si>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</si>
  <si>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</si>
  <si>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</si>
  <si>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</si>
  <si>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</si>
  <si>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</si>
  <si>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</si>
  <si>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</si>
  <si>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</si>
  <si>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</si>
  <si>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</si>
  <si>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</si>
  <si>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</si>
  <si>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</si>
  <si>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</si>
  <si>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</si>
  <si>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</si>
  <si>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</si>
  <si>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</si>
  <si>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</si>
  <si>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jgagliardi@nycountypa.nyc.gov</t>
  </si>
  <si>
    <t>917-577-1305</t>
  </si>
  <si>
    <t>Public Administrator County of New York</t>
  </si>
  <si>
    <t>PUBLIC ADMINISTRATOR COUNTY OF NEW YORK</t>
  </si>
  <si>
    <t xml:space="preserve">  Quarter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</si>
</sst>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C38" sqref="C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66</v>
      </c>
      <c r="C8" s="121"/>
      <c r="D8" s="43"/>
      <c r="E8" s="85" t="s">
        <v>68</v>
      </c>
      <c r="F8" s="86" t="s">
        <v>29</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63</v>
      </c>
      <c r="C11" s="138"/>
      <c r="D11" s="138"/>
      <c r="E11" s="138"/>
      <c r="F11" s="138"/>
      <c r="G11" s="5"/>
      <c r="H11" s="5"/>
      <c r="I11" s="5"/>
    </row>
    <row r="12" spans="1:9" ht="30" customHeight="1" thickBot="1" x14ac:dyDescent="0.3">
      <c r="A12" s="39" t="s">
        <v>18</v>
      </c>
      <c r="B12" s="120" t="s">
        <v>67</v>
      </c>
      <c r="C12" s="133"/>
      <c r="D12" s="133"/>
      <c r="E12" s="133"/>
      <c r="F12" s="121"/>
      <c r="G12" s="5"/>
      <c r="H12" s="5"/>
      <c r="I12" s="5"/>
    </row>
    <row r="13" spans="1:9" ht="30" customHeight="1" thickBot="1" x14ac:dyDescent="0.3">
      <c r="A13" s="72" t="s">
        <v>19</v>
      </c>
      <c r="B13" s="95">
        <v>45390</v>
      </c>
      <c r="C13" s="73" t="s">
        <v>2</v>
      </c>
      <c r="D13" s="74" t="s">
        <v>64</v>
      </c>
      <c r="E13" s="64" t="s">
        <v>3</v>
      </c>
      <c r="F13" s="75" t="s">
        <v>65</v>
      </c>
      <c r="H13" s="5"/>
      <c r="I13" s="5"/>
    </row>
    <row r="14" spans="1:9" ht="15.4" customHeight="1" thickBot="1" x14ac:dyDescent="0.3">
      <c r="A14" s="38"/>
      <c r="B14" s="71"/>
      <c r="C14" s="38"/>
      <c r="D14" s="38"/>
      <c r="E14" s="38"/>
      <c r="F14" s="38"/>
    </row>
    <row r="15" spans="1:9" ht="15.75" customHeight="1" x14ac:dyDescent="0.25">
      <c r="A15" s="2"/>
      <c r="B15" s="122" t="s">
        <v>30</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28</v>
      </c>
      <c r="C20" s="14">
        <f>C23+C43</f>
        <v>0</v>
      </c>
      <c r="D20" s="14">
        <f>D23+D43</f>
        <v>0</v>
      </c>
      <c r="E20" s="14">
        <f>E23+E43</f>
        <v>0</v>
      </c>
      <c r="F20" s="13">
        <f t="shared" ref="F20" si="0">SUM(B20:E20)</f>
        <v>28</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28</v>
      </c>
      <c r="C23" s="14">
        <f>C25+C29+C33+C37</f>
        <v>0</v>
      </c>
      <c r="D23" s="14">
        <f>D25+D29+D33+D37</f>
        <v>0</v>
      </c>
      <c r="E23" s="14">
        <f>E25+E29+E33+E37</f>
        <v>0</v>
      </c>
      <c r="F23" s="14">
        <f t="shared" ref="F23" si="1">SUM(B23:E23)</f>
        <v>28</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4</v>
      </c>
      <c r="C25" s="19">
        <f>C26+C27</f>
        <v>0</v>
      </c>
      <c r="D25" s="19">
        <f>D26+D27</f>
        <v>0</v>
      </c>
      <c r="E25" s="14">
        <f>E26+E27</f>
        <v>0</v>
      </c>
      <c r="F25" s="14">
        <f>SUM(B25:E25)</f>
        <v>4</v>
      </c>
      <c r="G25" s="5"/>
      <c r="H25" s="5"/>
      <c r="I25" s="5"/>
    </row>
    <row r="26" spans="1:9" ht="54.95" customHeight="1" x14ac:dyDescent="0.25">
      <c r="A26" s="87" t="s">
        <v>14</v>
      </c>
      <c r="B26" s="81">
        <v>4</v>
      </c>
      <c r="C26" s="37">
        <v>0</v>
      </c>
      <c r="D26" s="30"/>
      <c r="E26" s="31"/>
      <c r="F26" s="12">
        <f>SUM(B26:E26)</f>
        <v>4</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20</v>
      </c>
      <c r="C29" s="14">
        <f>C30</f>
        <v>0</v>
      </c>
      <c r="D29" s="14">
        <f>D30</f>
        <v>0</v>
      </c>
      <c r="E29" s="14">
        <f>E30</f>
        <v>0</v>
      </c>
      <c r="F29" s="14">
        <f t="shared" ref="F29" si="2">SUM(B29:E29)</f>
        <v>20</v>
      </c>
      <c r="G29" s="5"/>
      <c r="H29" s="5"/>
      <c r="I29" s="5"/>
    </row>
    <row r="30" spans="1:9" ht="54.95" customHeight="1" thickBot="1" x14ac:dyDescent="0.3">
      <c r="A30" s="87" t="s">
        <v>14</v>
      </c>
      <c r="B30" s="37">
        <v>20</v>
      </c>
      <c r="C30" s="37">
        <v>0</v>
      </c>
      <c r="D30" s="32"/>
      <c r="E30" s="33"/>
      <c r="F30" s="18">
        <f>SUM(B30:E30)</f>
        <v>20</v>
      </c>
      <c r="G30" s="5"/>
      <c r="H30" s="5"/>
      <c r="I30" s="5"/>
    </row>
    <row r="31" spans="1:9" ht="63.95" customHeight="1" thickBot="1" x14ac:dyDescent="0.3">
      <c r="A31" s="77" t="s">
        <v>46</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0</v>
      </c>
      <c r="E33" s="79">
        <f>E34+E35</f>
        <v>0</v>
      </c>
      <c r="F33" s="14">
        <f t="shared" ref="F33" si="3">SUM(B33:E33)</f>
        <v>0</v>
      </c>
      <c r="G33" s="5"/>
      <c r="H33" s="5"/>
      <c r="I33" s="5"/>
    </row>
    <row r="34" spans="1:9" ht="54.95" customHeight="1" x14ac:dyDescent="0.25">
      <c r="A34" s="88" t="s">
        <v>14</v>
      </c>
      <c r="B34" s="29">
        <v>0</v>
      </c>
      <c r="C34" s="29">
        <v>0</v>
      </c>
      <c r="D34" s="30"/>
      <c r="E34" s="34"/>
      <c r="F34" s="18">
        <f>SUM(B34:E34)</f>
        <v>0</v>
      </c>
      <c r="G34" s="5"/>
      <c r="H34" s="5"/>
      <c r="I34" s="5"/>
    </row>
    <row r="35" spans="1:9" ht="90.75" customHeight="1" thickBot="1" x14ac:dyDescent="0.3">
      <c r="A35" s="20" t="s">
        <v>45</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4</v>
      </c>
      <c r="C37" s="14">
        <f>C38+C39</f>
        <v>0</v>
      </c>
      <c r="D37" s="14">
        <f>D38+D39</f>
        <v>0</v>
      </c>
      <c r="E37" s="14">
        <f>E38+E39</f>
        <v>0</v>
      </c>
      <c r="F37" s="14">
        <f t="shared" ref="F37" si="4">SUM(B37:E37)</f>
        <v>4</v>
      </c>
      <c r="G37" s="5"/>
      <c r="H37" s="5"/>
      <c r="I37" s="5"/>
    </row>
    <row r="38" spans="1:9" ht="54.95" customHeight="1" x14ac:dyDescent="0.25">
      <c r="A38" s="89" t="s">
        <v>15</v>
      </c>
      <c r="B38" s="37">
        <v>4</v>
      </c>
      <c r="C38" s="37">
        <v>0</v>
      </c>
      <c r="D38" s="30"/>
      <c r="E38" s="30"/>
      <c r="F38" s="18">
        <f>SUM(B38:E38)</f>
        <v>4</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16" t="s">
        <v>7</v>
      </c>
      <c r="C45" s="117"/>
      <c r="D45" s="117"/>
      <c r="E45" s="117"/>
      <c r="F45" s="118"/>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102" t="s">
        <v>37</v>
      </c>
      <c r="C48" s="119"/>
      <c r="D48" s="119"/>
      <c r="E48" s="119"/>
      <c r="F48" s="119"/>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102" t="s">
        <v>40</v>
      </c>
      <c r="C51" s="119"/>
      <c r="D51" s="119"/>
      <c r="E51" s="119"/>
      <c r="F51" s="119"/>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102" t="s">
        <v>36</v>
      </c>
      <c r="C54" s="103"/>
      <c r="D54" s="103"/>
      <c r="E54" s="103"/>
      <c r="F54" s="103"/>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102" t="s">
        <v>50</v>
      </c>
      <c r="C57" s="103"/>
      <c r="D57" s="103"/>
      <c r="E57" s="103"/>
      <c r="F57" s="103"/>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102" t="s">
        <v>49</v>
      </c>
      <c r="C60" s="104"/>
      <c r="D60" s="104"/>
      <c r="E60" s="104"/>
      <c r="F60" s="10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102" t="s">
        <v>48</v>
      </c>
      <c r="C63" s="104"/>
      <c r="D63" s="104"/>
      <c r="E63" s="104"/>
      <c r="F63" s="10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06" t="s">
        <v>51</v>
      </c>
      <c r="C66" s="107"/>
      <c r="D66" s="107"/>
      <c r="E66" s="107"/>
      <c r="F66" s="10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06" t="s">
        <v>52</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99"/>
      <c r="D72" s="100"/>
      <c r="E72" s="100"/>
      <c r="F72" s="101"/>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62</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Damas, Dahlia (PANY)</cp:lastModifiedBy>
  <cp:revision/>
  <cp:lastPrinted>2023-10-16T22:02:04Z</cp:lastPrinted>
  <dcterms:created xsi:type="dcterms:W3CDTF">2013-08-20T22:08:47Z</dcterms:created>
  <dcterms:modified xsi:type="dcterms:W3CDTF">2024-04-08T19:41:21Z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