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EEO\EEO 2021\"/>
    </mc:Choice>
  </mc:AlternateContent>
  <xr:revisionPtr revIDLastSave="0" documentId="8_{6EDC1C80-DAE2-4E22-9E1C-94DC4CF6F839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G48" i="5" s="1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G42" i="5" s="1"/>
  <c r="D42" i="5"/>
  <c r="C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D24" i="5" s="1"/>
  <c r="D21" i="5" s="1"/>
  <c r="C34" i="5"/>
  <c r="F30" i="5"/>
  <c r="E30" i="5"/>
  <c r="D30" i="5"/>
  <c r="C30" i="5"/>
  <c r="F26" i="5"/>
  <c r="E26" i="5"/>
  <c r="G26" i="5" s="1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0" i="5"/>
  <c r="E24" i="5" l="1"/>
  <c r="E21" i="5" s="1"/>
  <c r="G21" i="5" s="1"/>
  <c r="G34" i="5"/>
  <c r="C24" i="5"/>
  <c r="C21" i="5" s="1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<sst xmlns="http://schemas.openxmlformats.org/spreadsheetml/2006/main" count="81" uniqueCount="56">
  <si>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</si>
  <si>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</si>
  <si>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</si>
  <si>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</si>
  <si>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</si>
  <si>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</si>
  <si>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</si>
  <si>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</si>
  <si>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</si>
  <si>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</si>
  <si>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</si>
  <si>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</si>
  <si>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</si>
  <si>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</si>
  <si>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</si>
  <si>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</si>
  <si>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</si>
  <si>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</si>
  <si>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</si>
  <si>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</si>
  <si>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</si>
  <si>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</si>
  <si>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</si>
  <si>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</si>
  <si>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</si>
  <si>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</si>
  <si>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</si>
  <si>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</si>
  <si>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</si>
  <si>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</si>
  <si>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</si>
  <si>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</si>
  <si>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</si>
  <si>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</si>
  <si>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</si>
  <si>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</si>
  <si>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</si>
  <si>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</si>
  <si>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</si>
  <si>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</si>
  <si>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</si>
  <si>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</si>
  <si>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</si>
  <si>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</si>
  <si>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</si>
  <si>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</si>
  <si>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</si>
  <si>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</si>
  <si>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</si>
  <si>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</si>
  <si>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</si>
  <si>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BERS</t>
  </si>
  <si>
    <r>
      <rPr>
        <b/>
        <u/>
        <sz val="14"/>
        <color theme="1"/>
        <rFont val="Calibri"/>
        <family val="2"/>
        <scheme val="minor"/>
      </rPr>
      <t xml:space="preserve">3   </t>
    </r>
    <r>
      <rPr>
        <b/>
        <sz val="14"/>
        <color theme="1"/>
        <rFont val="Calibri"/>
        <family val="2"/>
        <scheme val="minor"/>
      </rPr>
      <t xml:space="preserve"> Qtr</t>
    </r>
  </si>
  <si>
    <t>Tene Williams</t>
  </si>
  <si>
    <t>twilliams24@bers.nyc.gov</t>
  </si>
  <si>
    <t>347-677-2198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</si>
</sst>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2" fillId="6" borderId="32" xfId="0" applyFont="1" applyFill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2" fillId="14" borderId="10" xfId="0" applyFont="1" applyFill="1" applyBorder="1" applyAlignment="1" applyProtection="1">
      <alignment horizontal="center" vertical="center"/>
      <protection locked="0"/>
    </xf>
    <xf numFmtId="0" fontId="2" fillId="14" borderId="3" xfId="0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Border="1" applyAlignment="1" applyProtection="1">
      <alignment horizontal="center" vertical="center"/>
      <protection locked="0"/>
    </xf>
    <xf numFmtId="0" fontId="2" fillId="14" borderId="13" xfId="0" applyFont="1" applyFill="1" applyBorder="1" applyAlignment="1" applyProtection="1">
      <alignment horizontal="center" vertical="center"/>
      <protection locked="0"/>
    </xf>
    <xf numFmtId="0" fontId="2" fillId="14" borderId="27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5" fillId="12" borderId="25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2" fillId="7" borderId="16" xfId="0" applyFont="1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12" borderId="24" xfId="0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4" fillId="9" borderId="33" xfId="0" applyFont="1" applyFill="1" applyBorder="1" applyAlignment="1" applyProtection="1">
      <alignment horizontal="center" vertical="center" wrapText="1"/>
    </xf>
    <xf numFmtId="0" fontId="4" fillId="9" borderId="34" xfId="0" applyFont="1" applyFill="1" applyBorder="1" applyAlignment="1" applyProtection="1">
      <alignment horizontal="center" vertical="center" wrapText="1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/>
    </xf>
    <xf numFmtId="0" fontId="4" fillId="10" borderId="5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2" fillId="12" borderId="4" xfId="0" applyFont="1" applyFill="1" applyBorder="1" applyAlignment="1" applyProtection="1">
      <alignment vertical="center"/>
      <protection locked="0"/>
    </xf>
    <xf numFmtId="0" fontId="2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5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3" zoomScaleNormal="100" workbookViewId="0">
      <selection activeCell="D15" sqref="D15"/>
    </sheetView>
  </sheetViews>
  <sheetFormatPr defaultColWidth="8.77734375" defaultRowHeight="14.4" x14ac:dyDescent="0.3"/>
  <cols>
    <col min="1" max="1" width="5.44140625" customWidth="1"/>
    <col min="2" max="2" width="126.21875" customWidth="1"/>
    <col min="15" max="15" width="5.441406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E54" sqref="E54"/>
    </sheetView>
  </sheetViews>
  <sheetFormatPr defaultColWidth="8.77734375" defaultRowHeight="14.4" x14ac:dyDescent="0.3"/>
  <cols>
    <col min="1" max="1" width="34" style="1" customWidth="1"/>
    <col min="2" max="2" width="15.6640625" style="1" customWidth="1"/>
    <col min="3" max="6" width="11.44140625" style="1" customWidth="1"/>
    <col min="7" max="7" width="15.6640625" style="1" customWidth="1"/>
    <col min="8" max="16384" width="8.77734375" style="1"/>
  </cols>
  <sheetData>
    <row r="1" spans="1:11" s="5" customFormat="1" ht="15" customHeight="1" x14ac:dyDescent="0.3">
      <c r="D1" s="122"/>
      <c r="E1" s="122"/>
      <c r="F1" s="122"/>
      <c r="G1" s="122"/>
    </row>
    <row r="2" spans="1:11" s="5" customFormat="1" x14ac:dyDescent="0.3">
      <c r="C2" s="109"/>
    </row>
    <row r="3" spans="1:11" s="5" customFormat="1" x14ac:dyDescent="0.3">
      <c r="C3" s="109"/>
    </row>
    <row r="4" spans="1:11" s="5" customFormat="1" ht="13.95" customHeight="1" x14ac:dyDescent="0.3">
      <c r="C4" s="109"/>
    </row>
    <row r="5" spans="1:11" s="5" customFormat="1" x14ac:dyDescent="0.3">
      <c r="C5" s="109"/>
    </row>
    <row r="6" spans="1:11" s="5" customFormat="1" ht="18" customHeight="1" x14ac:dyDescent="0.3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5">
      <c r="A8" s="110" t="s">
        <v>1</v>
      </c>
      <c r="B8" s="134" t="s">
        <v>51</v>
      </c>
      <c r="C8" s="130"/>
      <c r="D8" s="131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2" customHeight="1" x14ac:dyDescent="0.3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2" customHeight="1" x14ac:dyDescent="0.3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2" customHeight="1" x14ac:dyDescent="0.3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2" customHeight="1" thickBot="1" x14ac:dyDescent="0.35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5" customHeight="1" thickBot="1" x14ac:dyDescent="0.35">
      <c r="A13" s="79" t="s">
        <v>9</v>
      </c>
      <c r="B13" s="129" t="s">
        <v>53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2" thickBot="1" x14ac:dyDescent="0.35">
      <c r="A14" s="79" t="s">
        <v>10</v>
      </c>
      <c r="B14" s="113"/>
      <c r="C14" s="80" t="s">
        <v>11</v>
      </c>
      <c r="D14" s="81" t="s">
        <v>54</v>
      </c>
      <c r="E14" s="82" t="s">
        <v>12</v>
      </c>
      <c r="F14" s="132" t="s">
        <v>55</v>
      </c>
      <c r="G14" s="133"/>
      <c r="H14" s="6"/>
      <c r="I14" s="6"/>
      <c r="J14" s="6"/>
      <c r="K14" s="6"/>
    </row>
    <row r="15" spans="1:11" ht="15.45" customHeight="1" thickBot="1" x14ac:dyDescent="0.3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5">
      <c r="A17" s="84"/>
      <c r="B17" s="126"/>
      <c r="C17" s="127"/>
      <c r="D17" s="127"/>
      <c r="E17" s="127"/>
      <c r="F17" s="127"/>
      <c r="G17" s="128"/>
      <c r="H17" s="83"/>
    </row>
    <row r="18" spans="1:11" x14ac:dyDescent="0.3">
      <c r="A18" s="3"/>
      <c r="B18" s="3"/>
      <c r="C18" s="48"/>
      <c r="D18" s="48"/>
      <c r="E18" s="48"/>
      <c r="F18" s="48"/>
      <c r="G18" s="85"/>
      <c r="H18" s="2"/>
    </row>
    <row r="19" spans="1:11" s="5" customFormat="1" ht="57.6" x14ac:dyDescent="0.3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" thickBot="1" x14ac:dyDescent="0.3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5">
      <c r="A21" s="50" t="s">
        <v>21</v>
      </c>
      <c r="B21" s="97">
        <f>B24+B48</f>
        <v>0</v>
      </c>
      <c r="C21" s="17">
        <f>C24+C48</f>
        <v>3</v>
      </c>
      <c r="D21" s="17">
        <f>D24+D48</f>
        <v>4</v>
      </c>
      <c r="E21" s="17">
        <f>E24+E48</f>
        <v>281</v>
      </c>
      <c r="F21" s="17">
        <f>F24+F48</f>
        <v>0</v>
      </c>
      <c r="G21" s="16">
        <f t="shared" ref="G21" si="0">SUM(C21:F21)</f>
        <v>288</v>
      </c>
      <c r="H21" s="46"/>
      <c r="I21" s="6"/>
      <c r="J21" s="6"/>
      <c r="K21" s="6"/>
    </row>
    <row r="22" spans="1:11" s="62" customFormat="1" ht="19.5" customHeight="1" thickBot="1" x14ac:dyDescent="0.3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5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5">
      <c r="A24" s="12" t="s">
        <v>23</v>
      </c>
      <c r="B24" s="38">
        <f>B26+B30+B34+B38+B42</f>
        <v>0</v>
      </c>
      <c r="C24" s="17">
        <f>C26+C30+C34+C38+C42</f>
        <v>3</v>
      </c>
      <c r="D24" s="17">
        <f>D26+D30+D34+D38+D42</f>
        <v>4</v>
      </c>
      <c r="E24" s="17">
        <f>E26+E30+E34+E38+E42</f>
        <v>280</v>
      </c>
      <c r="F24" s="17">
        <f>F26+F30+F34+F38+F42</f>
        <v>0</v>
      </c>
      <c r="G24" s="17">
        <f t="shared" ref="G24" si="1">SUM(C24:F24)</f>
        <v>287</v>
      </c>
      <c r="H24" s="8"/>
      <c r="I24" s="6"/>
      <c r="J24" s="6"/>
      <c r="K24" s="6"/>
    </row>
    <row r="25" spans="1:11" ht="4.95" customHeight="1" thickBot="1" x14ac:dyDescent="0.3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5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1</v>
      </c>
      <c r="F26" s="17">
        <f>F27+F28</f>
        <v>0</v>
      </c>
      <c r="G26" s="17">
        <f>SUM(C26:F26)</f>
        <v>1</v>
      </c>
      <c r="H26" s="46"/>
      <c r="I26" s="6"/>
      <c r="J26" s="6"/>
      <c r="K26" s="6"/>
    </row>
    <row r="27" spans="1:11" ht="45" customHeight="1" x14ac:dyDescent="0.3">
      <c r="A27" s="43" t="s">
        <v>25</v>
      </c>
      <c r="B27" s="98"/>
      <c r="C27" s="75"/>
      <c r="D27" s="75"/>
      <c r="E27" s="65">
        <v>1</v>
      </c>
      <c r="F27" s="66"/>
      <c r="G27" s="15">
        <f>SUM(C27:F27)</f>
        <v>1</v>
      </c>
      <c r="H27" s="6"/>
      <c r="I27" s="6"/>
      <c r="J27" s="6"/>
      <c r="K27" s="6"/>
    </row>
    <row r="28" spans="1:11" ht="24" customHeight="1" thickBot="1" x14ac:dyDescent="0.3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4.95" customHeight="1" thickBot="1" x14ac:dyDescent="0.3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5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3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4.95" customHeight="1" thickBot="1" x14ac:dyDescent="0.3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5">
      <c r="A34" s="31" t="s">
        <v>28</v>
      </c>
      <c r="B34" s="57">
        <f>B35+B36</f>
        <v>0</v>
      </c>
      <c r="C34" s="42">
        <f>C35+C36</f>
        <v>2</v>
      </c>
      <c r="D34" s="42">
        <f>D35+D36</f>
        <v>0</v>
      </c>
      <c r="E34" s="42">
        <f>E35+E36</f>
        <v>139</v>
      </c>
      <c r="F34" s="17">
        <f>F35+F36</f>
        <v>0</v>
      </c>
      <c r="G34" s="42">
        <f t="shared" ref="G34" si="3">SUM(C34:F34)</f>
        <v>141</v>
      </c>
      <c r="H34" s="6"/>
      <c r="I34" s="6"/>
      <c r="J34" s="6"/>
      <c r="K34" s="6"/>
    </row>
    <row r="35" spans="1:11" ht="45" customHeight="1" x14ac:dyDescent="0.3">
      <c r="A35" s="43" t="s">
        <v>25</v>
      </c>
      <c r="B35" s="101"/>
      <c r="C35" s="75">
        <v>2</v>
      </c>
      <c r="D35" s="75">
        <v>0</v>
      </c>
      <c r="E35" s="68">
        <v>139</v>
      </c>
      <c r="F35" s="69"/>
      <c r="G35" s="41">
        <f>SUM(C35:F35)</f>
        <v>141</v>
      </c>
      <c r="H35" s="6"/>
      <c r="I35" s="6"/>
      <c r="J35" s="6"/>
      <c r="K35" s="6"/>
    </row>
    <row r="36" spans="1:11" ht="24" customHeight="1" thickBot="1" x14ac:dyDescent="0.3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5" customHeight="1" thickBot="1" x14ac:dyDescent="0.3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5">
      <c r="A38" s="32" t="s">
        <v>29</v>
      </c>
      <c r="B38" s="58">
        <f>B39+B40</f>
        <v>0</v>
      </c>
      <c r="C38" s="42">
        <f>C39+C40</f>
        <v>1</v>
      </c>
      <c r="D38" s="42">
        <f>D39+D40</f>
        <v>4</v>
      </c>
      <c r="E38" s="42">
        <f>E39+E40</f>
        <v>140</v>
      </c>
      <c r="F38" s="42">
        <f>F39+F40</f>
        <v>0</v>
      </c>
      <c r="G38" s="17">
        <f t="shared" ref="G38" si="4">SUM(C38:F38)</f>
        <v>145</v>
      </c>
      <c r="H38" s="6"/>
      <c r="I38" s="6"/>
      <c r="J38" s="6"/>
      <c r="K38" s="6"/>
    </row>
    <row r="39" spans="1:11" ht="45" customHeight="1" x14ac:dyDescent="0.3">
      <c r="A39" s="43" t="s">
        <v>25</v>
      </c>
      <c r="B39" s="103"/>
      <c r="C39" s="64">
        <v>1</v>
      </c>
      <c r="D39" s="64">
        <v>4</v>
      </c>
      <c r="E39" s="65">
        <v>140</v>
      </c>
      <c r="F39" s="70"/>
      <c r="G39" s="41">
        <f>SUM(C39:F39)</f>
        <v>145</v>
      </c>
      <c r="H39" s="6"/>
      <c r="I39" s="6"/>
      <c r="J39" s="6"/>
      <c r="K39" s="6"/>
    </row>
    <row r="40" spans="1:11" ht="24" customHeight="1" thickBot="1" x14ac:dyDescent="0.3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5" customHeight="1" thickBot="1" x14ac:dyDescent="0.3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">
      <c r="A43" s="43" t="s">
        <v>25</v>
      </c>
      <c r="B43" s="104"/>
      <c r="C43" s="75"/>
      <c r="D43" s="75"/>
      <c r="E43" s="69">
        <v>0</v>
      </c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5" customHeight="1" thickBot="1" x14ac:dyDescent="0.3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5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5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1</v>
      </c>
      <c r="F48" s="38">
        <f>F51+F54+F57+F60+F63+F66+F69+F72+F75+F78+B84</f>
        <v>0</v>
      </c>
      <c r="G48" s="13">
        <f>SUM(C48:F48)</f>
        <v>1</v>
      </c>
      <c r="H48" s="2"/>
    </row>
    <row r="49" spans="1:11" ht="4.8" customHeight="1" thickBot="1" x14ac:dyDescent="0.3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3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" thickBot="1" x14ac:dyDescent="0.35">
      <c r="A51" s="107" t="s">
        <v>35</v>
      </c>
      <c r="B51" s="105"/>
      <c r="C51" s="4"/>
      <c r="D51" s="4"/>
      <c r="E51" s="4">
        <v>0</v>
      </c>
      <c r="F51" s="4"/>
      <c r="G51" s="13">
        <f t="shared" ref="G51" si="6">SUM(C51:F51)</f>
        <v>0</v>
      </c>
      <c r="H51" s="2"/>
    </row>
    <row r="52" spans="1:11" ht="4.95" customHeight="1" thickBot="1" x14ac:dyDescent="0.3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" thickBot="1" x14ac:dyDescent="0.35">
      <c r="A54" s="107" t="s">
        <v>35</v>
      </c>
      <c r="B54" s="106"/>
      <c r="C54" s="4"/>
      <c r="D54" s="4"/>
      <c r="E54" s="4">
        <v>1</v>
      </c>
      <c r="F54" s="4"/>
      <c r="G54" s="13">
        <f t="shared" ref="G54" si="7">SUM(C54:F54)</f>
        <v>1</v>
      </c>
      <c r="H54" s="2"/>
    </row>
    <row r="55" spans="1:11" ht="4.95" customHeight="1" thickBot="1" x14ac:dyDescent="0.3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" thickBot="1" x14ac:dyDescent="0.35">
      <c r="A57" s="107" t="s">
        <v>35</v>
      </c>
      <c r="B57" s="106"/>
      <c r="C57" s="4"/>
      <c r="D57" s="4"/>
      <c r="E57" s="4">
        <v>0</v>
      </c>
      <c r="F57" s="4"/>
      <c r="G57" s="13">
        <f t="shared" ref="G57" si="8">SUM(C57:F57)</f>
        <v>0</v>
      </c>
      <c r="H57" s="2"/>
    </row>
    <row r="58" spans="1:11" ht="9" customHeight="1" thickBot="1" x14ac:dyDescent="0.3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3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" thickBot="1" x14ac:dyDescent="0.35">
      <c r="A60" s="107" t="s">
        <v>35</v>
      </c>
      <c r="B60" s="106"/>
      <c r="C60" s="4"/>
      <c r="D60" s="4"/>
      <c r="E60" s="4">
        <v>0</v>
      </c>
      <c r="F60" s="4"/>
      <c r="G60" s="13">
        <f t="shared" ref="G60" si="9">SUM(C60:F60)</f>
        <v>0</v>
      </c>
      <c r="H60" s="2"/>
    </row>
    <row r="61" spans="1:11" ht="4.95" customHeight="1" thickBot="1" x14ac:dyDescent="0.3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" thickBot="1" x14ac:dyDescent="0.35">
      <c r="A63" s="107" t="s">
        <v>35</v>
      </c>
      <c r="B63" s="106"/>
      <c r="C63" s="4"/>
      <c r="D63" s="4"/>
      <c r="E63" s="4">
        <v>0</v>
      </c>
      <c r="F63" s="4"/>
      <c r="G63" s="13">
        <f t="shared" ref="G63" si="10">SUM(C63:F63)</f>
        <v>0</v>
      </c>
      <c r="H63" s="2"/>
    </row>
    <row r="64" spans="1:11" ht="4.95" customHeight="1" thickBot="1" x14ac:dyDescent="0.3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" thickBot="1" x14ac:dyDescent="0.35">
      <c r="A66" s="107" t="s">
        <v>35</v>
      </c>
      <c r="B66" s="106"/>
      <c r="C66" s="4"/>
      <c r="D66" s="4"/>
      <c r="E66" s="4">
        <v>0</v>
      </c>
      <c r="F66" s="4"/>
      <c r="G66" s="13">
        <f t="shared" ref="G66" si="11">SUM(C66:F66)</f>
        <v>0</v>
      </c>
      <c r="H66" s="2"/>
    </row>
    <row r="67" spans="1:11" ht="4.95" customHeight="1" thickBot="1" x14ac:dyDescent="0.3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" thickBot="1" x14ac:dyDescent="0.35">
      <c r="A69" s="107" t="s">
        <v>35</v>
      </c>
      <c r="B69" s="106"/>
      <c r="C69" s="4"/>
      <c r="D69" s="4"/>
      <c r="E69" s="4">
        <v>0</v>
      </c>
      <c r="F69" s="4"/>
      <c r="G69" s="13">
        <f t="shared" ref="G69" si="12">SUM(C69:F69)</f>
        <v>0</v>
      </c>
      <c r="H69" s="2"/>
    </row>
    <row r="70" spans="1:11" ht="4.95" customHeight="1" thickBot="1" x14ac:dyDescent="0.3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" thickBot="1" x14ac:dyDescent="0.35">
      <c r="A72" s="107" t="s">
        <v>35</v>
      </c>
      <c r="B72" s="106"/>
      <c r="C72" s="4"/>
      <c r="D72" s="4"/>
      <c r="E72" s="4">
        <v>0</v>
      </c>
      <c r="F72" s="4"/>
      <c r="G72" s="13">
        <f t="shared" ref="G72" si="13">SUM(C72:F72)</f>
        <v>0</v>
      </c>
      <c r="H72" s="2"/>
    </row>
    <row r="73" spans="1:11" ht="4.95" customHeight="1" thickBot="1" x14ac:dyDescent="0.3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" thickBot="1" x14ac:dyDescent="0.35">
      <c r="A75" s="107" t="s">
        <v>35</v>
      </c>
      <c r="B75" s="106"/>
      <c r="C75" s="4"/>
      <c r="D75" s="4"/>
      <c r="E75" s="4">
        <v>0</v>
      </c>
      <c r="F75" s="4"/>
      <c r="G75" s="13">
        <f t="shared" ref="G75" si="14">SUM(C75:F75)</f>
        <v>0</v>
      </c>
      <c r="H75" s="2"/>
    </row>
    <row r="76" spans="1:11" ht="4.95" customHeight="1" thickBot="1" x14ac:dyDescent="0.3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5">
      <c r="A78" s="107" t="s">
        <v>35</v>
      </c>
      <c r="B78" s="106"/>
      <c r="C78" s="4"/>
      <c r="D78" s="4"/>
      <c r="E78" s="4">
        <v>0</v>
      </c>
      <c r="F78" s="4"/>
      <c r="G78" s="13">
        <f t="shared" ref="G78" si="15">SUM(C78:F78)</f>
        <v>0</v>
      </c>
      <c r="H78" s="2"/>
    </row>
    <row r="79" spans="1:11" ht="4.95" customHeight="1" thickBot="1" x14ac:dyDescent="0.3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4.95" customHeight="1" thickBot="1" x14ac:dyDescent="0.35">
      <c r="A80" s="95"/>
      <c r="B80" s="95"/>
      <c r="C80" s="95"/>
      <c r="D80" s="95"/>
      <c r="E80" s="95"/>
      <c r="F80" s="95"/>
      <c r="G80" s="95"/>
      <c r="H80" s="76"/>
    </row>
    <row r="81" spans="1:11" ht="25.05" customHeight="1" thickBot="1" x14ac:dyDescent="0.35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5" customHeight="1" thickBot="1" x14ac:dyDescent="0.3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5">
      <c r="A84" s="94" t="s">
        <v>35</v>
      </c>
      <c r="B84" s="106"/>
      <c r="C84" s="4"/>
      <c r="D84" s="4"/>
      <c r="E84" s="4">
        <v>0</v>
      </c>
      <c r="F84" s="4"/>
      <c r="G84" s="73">
        <f t="shared" ref="G84" si="16">SUM(C84:F84)</f>
        <v>0</v>
      </c>
      <c r="H84" s="2"/>
    </row>
    <row r="85" spans="1:11" ht="4.95" customHeight="1" thickBot="1" x14ac:dyDescent="0.3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Williams Tene</cp:lastModifiedBy>
  <cp:revision/>
  <dcterms:created xsi:type="dcterms:W3CDTF">2013-08-20T22:08:47Z</dcterms:created>
  <dcterms:modified xsi:type="dcterms:W3CDTF">2021-04-30T17:23:28Z</dcterms:modified>
  <cp:category/>
  <cp:contentStatus/>
</cp:coreProperties>
</file>