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doitt-my.sharepoint.com/personal/ehampton_doitt_nyc_gov/Documents/"/>
    </mc:Choice>
  </mc:AlternateContent>
  <xr:revisionPtr revIDLastSave="15" documentId="8_{0067F5FC-15B3-46B9-B87E-AB357C7C3D6D}" xr6:coauthVersionLast="45" xr6:coauthVersionMax="46" xr10:uidLastSave="{C9929E57-3FF8-4560-8D4E-99081E01203B}"/>
  <bookViews>
    <workbookView xWindow="-120" yWindow="-120" windowWidth="29040" windowHeight="136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G26" i="5" s="1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G34" i="5" s="1"/>
  <c r="F30" i="5"/>
  <c r="E30" i="5"/>
  <c r="D30" i="5"/>
  <c r="C30" i="5"/>
  <c r="F26" i="5"/>
  <c r="E26" i="5"/>
  <c r="E24" i="5"/>
  <c r="E21" i="5"/>
  <c r="D26" i="5"/>
  <c r="D24" i="5" s="1"/>
  <c r="D21" i="5" s="1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48" i="5"/>
  <c r="G30" i="5"/>
  <c r="C24" i="5" l="1"/>
  <c r="B24" i="5"/>
  <c r="B21" i="5" s="1"/>
  <c r="C21" i="5" l="1"/>
  <c r="G21" i="5" s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<sst xmlns="http://schemas.openxmlformats.org/spreadsheetml/2006/main" count="81" uniqueCount="56">
  <si>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</si>
  <si>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</si>
  <si>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</si>
  <si>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</si>
  <si>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</si>
  <si>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</si>
  <si>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</si>
  <si>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</si>
  <si>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</si>
  <si>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</si>
  <si>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</si>
  <si>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</si>
  <si>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</si>
  <si>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</si>
  <si>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</si>
  <si>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</si>
  <si>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</si>
  <si>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</si>
  <si>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</si>
  <si>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</si>
  <si>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</si>
  <si>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</si>
  <si>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</si>
  <si>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</si>
  <si>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</si>
  <si>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</si>
  <si>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</si>
  <si>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</si>
  <si>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</si>
  <si>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</si>
  <si>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</si>
  <si>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</si>
  <si>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</si>
  <si>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</si>
  <si>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</si>
  <si>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</si>
  <si>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</si>
  <si>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</si>
  <si>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</si>
  <si>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</si>
  <si>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</si>
  <si>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</si>
  <si>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</si>
  <si>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</si>
  <si>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</si>
  <si>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</si>
  <si>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</si>
  <si>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</si>
  <si>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</si>
  <si>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</si>
  <si>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</si>
  <si>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DOITT</t>
  </si>
  <si>
    <r>
      <rPr>
        <b/>
        <u/>
        <sz val="14"/>
        <color theme="1"/>
        <rFont val="Calibri"/>
        <family val="2"/>
        <scheme val="minor"/>
      </rPr>
      <t xml:space="preserve">   1st </t>
    </r>
    <r>
      <rPr>
        <b/>
        <sz val="14"/>
        <color theme="1"/>
        <rFont val="Calibri"/>
        <family val="2"/>
        <scheme val="minor"/>
      </rPr>
      <t xml:space="preserve"> Qtr</t>
    </r>
  </si>
  <si>
    <t>Elsa Hampton Chief EEO Officer/Executive Director</t>
  </si>
  <si>
    <t>Ehampton@doitt.nyc.gov</t>
  </si>
  <si>
    <t>718-403-8513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</si>
</sst>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1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F8" sqref="F8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8"/>
      <c r="E1" s="118"/>
      <c r="F1" s="118"/>
      <c r="G1" s="118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7" t="s">
        <v>0</v>
      </c>
      <c r="B6" s="138"/>
      <c r="C6" s="138"/>
      <c r="D6" s="138"/>
      <c r="E6" s="138"/>
      <c r="F6" s="138"/>
      <c r="G6" s="138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0" t="s">
        <v>51</v>
      </c>
      <c r="C8" s="126"/>
      <c r="D8" s="127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6" t="s">
        <v>4</v>
      </c>
      <c r="C9" s="136"/>
      <c r="D9" s="136"/>
      <c r="E9" s="136"/>
      <c r="F9" s="136"/>
      <c r="G9" s="136"/>
      <c r="H9" s="6"/>
      <c r="I9" s="6"/>
      <c r="J9" s="6"/>
      <c r="K9" s="6"/>
    </row>
    <row r="10" spans="1:11" s="5" customFormat="1" ht="25.35" customHeight="1" x14ac:dyDescent="0.25">
      <c r="A10" s="110"/>
      <c r="B10" s="136" t="s">
        <v>5</v>
      </c>
      <c r="C10" s="136"/>
      <c r="D10" s="136"/>
      <c r="E10" s="136"/>
      <c r="F10" s="136"/>
      <c r="G10" s="136"/>
      <c r="H10" s="136"/>
      <c r="I10" s="6"/>
      <c r="J10" s="6"/>
      <c r="K10" s="6"/>
    </row>
    <row r="11" spans="1:11" s="5" customFormat="1" ht="25.35" customHeight="1" x14ac:dyDescent="0.25">
      <c r="A11" s="110"/>
      <c r="B11" s="133" t="s">
        <v>6</v>
      </c>
      <c r="C11" s="134"/>
      <c r="D11" s="134"/>
      <c r="E11" s="134"/>
      <c r="F11" s="134"/>
      <c r="G11" s="135"/>
      <c r="H11" s="6"/>
      <c r="I11" s="6"/>
      <c r="J11" s="6"/>
      <c r="K11" s="6"/>
    </row>
    <row r="12" spans="1:11" s="5" customFormat="1" ht="25.35" customHeight="1" thickBot="1" x14ac:dyDescent="0.3">
      <c r="A12" s="131" t="s">
        <v>7</v>
      </c>
      <c r="B12" s="132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5" t="s">
        <v>53</v>
      </c>
      <c r="C13" s="126"/>
      <c r="D13" s="126"/>
      <c r="E13" s="126"/>
      <c r="F13" s="126"/>
      <c r="G13" s="127"/>
      <c r="H13" s="6"/>
      <c r="I13" s="6"/>
      <c r="J13" s="6"/>
      <c r="K13" s="6"/>
    </row>
    <row r="14" spans="1:11" ht="16.5" thickBot="1" x14ac:dyDescent="0.3">
      <c r="A14" s="79" t="s">
        <v>10</v>
      </c>
      <c r="B14" s="147">
        <v>44286</v>
      </c>
      <c r="C14" s="80" t="s">
        <v>11</v>
      </c>
      <c r="D14" s="81" t="s">
        <v>54</v>
      </c>
      <c r="E14" s="82" t="s">
        <v>12</v>
      </c>
      <c r="F14" s="128" t="s">
        <v>55</v>
      </c>
      <c r="G14" s="129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19" t="s">
        <v>13</v>
      </c>
      <c r="C16" s="120"/>
      <c r="D16" s="120"/>
      <c r="E16" s="120"/>
      <c r="F16" s="120"/>
      <c r="G16" s="121"/>
      <c r="H16" s="83"/>
    </row>
    <row r="17" spans="1:11" ht="15.75" customHeight="1" thickBot="1" x14ac:dyDescent="0.3">
      <c r="A17" s="84"/>
      <c r="B17" s="122"/>
      <c r="C17" s="123"/>
      <c r="D17" s="123"/>
      <c r="E17" s="123"/>
      <c r="F17" s="123"/>
      <c r="G17" s="124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2953</v>
      </c>
      <c r="C21" s="17">
        <f>C24+C48</f>
        <v>258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258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1" t="s">
        <v>22</v>
      </c>
      <c r="B23" s="142"/>
      <c r="C23" s="142"/>
      <c r="D23" s="142"/>
      <c r="E23" s="142"/>
      <c r="F23" s="142"/>
      <c r="G23" s="143"/>
      <c r="H23" s="89"/>
    </row>
    <row r="24" spans="1:11" ht="28.5" customHeight="1" thickBot="1" x14ac:dyDescent="0.3">
      <c r="A24" s="12" t="s">
        <v>23</v>
      </c>
      <c r="B24" s="38">
        <f>B26+B30+B34+B38+B42</f>
        <v>2653</v>
      </c>
      <c r="C24" s="17">
        <f>C26+C30+C34+C38+C42</f>
        <v>8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8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650</v>
      </c>
      <c r="C26" s="17">
        <f>C27+C28</f>
        <v>3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3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0</v>
      </c>
      <c r="C27" s="75">
        <v>3</v>
      </c>
      <c r="D27" s="75">
        <v>0</v>
      </c>
      <c r="E27" s="65"/>
      <c r="F27" s="66"/>
      <c r="G27" s="15">
        <f>SUM(C27:F27)</f>
        <v>3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650</v>
      </c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3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3</v>
      </c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0</v>
      </c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400</v>
      </c>
      <c r="C34" s="42">
        <f>C35+C36</f>
        <v>5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5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400</v>
      </c>
      <c r="C35" s="75">
        <v>5</v>
      </c>
      <c r="D35" s="75"/>
      <c r="E35" s="68"/>
      <c r="F35" s="69"/>
      <c r="G35" s="41">
        <f>SUM(C35:F35)</f>
        <v>5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0</v>
      </c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1600</v>
      </c>
      <c r="C38" s="42">
        <f>C39+C40</f>
        <v>0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0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1600</v>
      </c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0</v>
      </c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4" t="s">
        <v>31</v>
      </c>
      <c r="B47" s="145"/>
      <c r="C47" s="145"/>
      <c r="D47" s="145"/>
      <c r="E47" s="145"/>
      <c r="F47" s="145"/>
      <c r="G47" s="146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300</v>
      </c>
      <c r="C48" s="38">
        <f>C51+C54+C57+C60+C63+C66+C69+C72+C75+C78+B84</f>
        <v>250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250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39" t="s">
        <v>34</v>
      </c>
      <c r="C50" s="140"/>
      <c r="D50" s="140"/>
      <c r="E50" s="140"/>
      <c r="F50" s="140"/>
      <c r="G50" s="140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39" t="s">
        <v>37</v>
      </c>
      <c r="C53" s="140"/>
      <c r="D53" s="140"/>
      <c r="E53" s="140"/>
      <c r="F53" s="140"/>
      <c r="G53" s="140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39" t="s">
        <v>39</v>
      </c>
      <c r="C56" s="140"/>
      <c r="D56" s="140"/>
      <c r="E56" s="140"/>
      <c r="F56" s="140"/>
      <c r="G56" s="140"/>
      <c r="H56" s="2"/>
    </row>
    <row r="57" spans="1:11" ht="15.75" thickBot="1" x14ac:dyDescent="0.3">
      <c r="A57" s="107" t="s">
        <v>35</v>
      </c>
      <c r="B57" s="106">
        <v>300</v>
      </c>
      <c r="C57" s="4">
        <v>250</v>
      </c>
      <c r="D57" s="4"/>
      <c r="E57" s="4"/>
      <c r="F57" s="4"/>
      <c r="G57" s="13">
        <f t="shared" ref="G57" si="8">SUM(C57:F57)</f>
        <v>250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3"/>
      <c r="D59" s="114"/>
      <c r="E59" s="114"/>
      <c r="F59" s="114"/>
      <c r="G59" s="11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3"/>
      <c r="D62" s="114"/>
      <c r="E62" s="114"/>
      <c r="F62" s="114"/>
      <c r="G62" s="11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3"/>
      <c r="D65" s="114"/>
      <c r="E65" s="114"/>
      <c r="F65" s="114"/>
      <c r="G65" s="11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3"/>
      <c r="D68" s="114"/>
      <c r="E68" s="114"/>
      <c r="F68" s="114"/>
      <c r="G68" s="11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3"/>
      <c r="D71" s="114"/>
      <c r="E71" s="114"/>
      <c r="F71" s="114"/>
      <c r="G71" s="11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3"/>
      <c r="D74" s="114"/>
      <c r="E74" s="114"/>
      <c r="F74" s="114"/>
      <c r="G74" s="11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3"/>
      <c r="D77" s="114"/>
      <c r="E77" s="114"/>
      <c r="F77" s="114"/>
      <c r="G77" s="11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6" t="s">
        <v>49</v>
      </c>
      <c r="C81" s="117"/>
      <c r="D81" s="117"/>
      <c r="E81" s="117"/>
      <c r="F81" s="117"/>
      <c r="G81" s="11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3"/>
      <c r="D83" s="114"/>
      <c r="E83" s="114"/>
      <c r="F83" s="114"/>
      <c r="G83" s="11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29EE5E98C5D41B6F850C63697B57A" ma:contentTypeVersion="11" ma:contentTypeDescription="Create a new document." ma:contentTypeScope="" ma:versionID="55dcc058521d13dabe89df5e9cf47c1d">
  <xsd:schema xmlns:xsd="http://www.w3.org/2001/XMLSchema" xmlns:xs="http://www.w3.org/2001/XMLSchema" xmlns:p="http://schemas.microsoft.com/office/2006/metadata/properties" xmlns:ns2="d864e46e-319e-42e2-97ba-8f36bd7fe47a" xmlns:ns3="7a9ac0bb-46f1-4d40-89c1-6de0b86b40a5" targetNamespace="http://schemas.microsoft.com/office/2006/metadata/properties" ma:root="true" ma:fieldsID="831b25a04c39ca24b1e1e048b6d86e28" ns2:_="" ns3:_="">
    <xsd:import namespace="d864e46e-319e-42e2-97ba-8f36bd7fe47a"/>
    <xsd:import namespace="7a9ac0bb-46f1-4d40-89c1-6de0b86b4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4e46e-319e-42e2-97ba-8f36bd7fe4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ac0bb-46f1-4d40-89c1-6de0b86b4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6B86F0-A957-4EAF-A47D-3794DF2BACCD}"/>
</file>

<file path=customXml/itemProps2.xml><?xml version="1.0" encoding="utf-8"?>
<ds:datastoreItem xmlns:ds="http://schemas.openxmlformats.org/officeDocument/2006/customXml" ds:itemID="{5A773462-6756-4F27-BF5F-A825654DF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F3FAB-6875-4BAB-982F-C0745CB16C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Hampton, Elsa</cp:lastModifiedBy>
  <cp:revision/>
  <cp:lastPrinted>2021-03-31T21:43:26Z</cp:lastPrinted>
  <dcterms:created xsi:type="dcterms:W3CDTF">2013-08-20T22:08:47Z</dcterms:created>
  <dcterms:modified xsi:type="dcterms:W3CDTF">2021-03-31T21:43:26Z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0x01010092529EE5E98C5D41B6F850C63697B57A</vt:lpwstr>
  </property>
</Properties>
</file>