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gency Reports\Local Law 79 of 2018 (Shelter Access)\2020 Jan to June\"/>
    </mc:Choice>
  </mc:AlternateContent>
  <xr:revisionPtr revIDLastSave="0" documentId="8_{A69676D8-1E57-458B-ACFC-C66C18FB733F}" xr6:coauthVersionLast="44" xr6:coauthVersionMax="44" xr10:uidLastSave="{00000000-0000-0000-0000-000000000000}"/>
  <bookViews>
    <workbookView xWindow="2820" yWindow="1800" windowWidth="17805" windowHeight="9645" xr2:uid="{00000000-000D-0000-FFFF-FFFF00000000}"/>
  </bookViews>
  <sheets>
    <sheet name="LL79 Shelter Access" sheetId="1" r:id="rId1"/>
  </sheets>
  <definedNames>
    <definedName name="_xlnm._FilterDatabase" localSheetId="0" hidden="1">'LL79 Shelter Access'!$B$5:$J$10</definedName>
    <definedName name="_xlnm.Print_Area" localSheetId="0">'LL79 Shelter Access'!$B$1:$J$30</definedName>
    <definedName name="_xlnm.Print_Titles" localSheetId="0">'LL79 Shelter Access'!$2:$5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I27" i="1" l="1"/>
  <c r="I11" i="1"/>
  <c r="D11" i="1"/>
</calcChain>
</file>

<file path=xl/sharedStrings.xml><?xml version="1.0" encoding="utf-8"?>
<sst xmlns="http://schemas.openxmlformats.org/spreadsheetml/2006/main" count="53" uniqueCount="27">
  <si>
    <t>Date</t>
  </si>
  <si>
    <t xml:space="preserve">Reporting Program </t>
  </si>
  <si>
    <t>Drop In/Crisis/TIL</t>
  </si>
  <si>
    <t>Gender (see key below)</t>
  </si>
  <si>
    <t>Age of youth</t>
  </si>
  <si>
    <t>LGBTQI+</t>
  </si>
  <si>
    <t>Total</t>
  </si>
  <si>
    <t>Total Bed Capacity of the Reporting Site</t>
  </si>
  <si>
    <r>
      <rPr>
        <b/>
        <sz val="11"/>
        <color theme="1"/>
        <rFont val="Calibri"/>
        <family val="2"/>
        <scheme val="minor"/>
      </rPr>
      <t>KEY:</t>
    </r>
    <r>
      <rPr>
        <sz val="11"/>
        <color theme="1"/>
        <rFont val="Calibri"/>
        <family val="2"/>
        <scheme val="minor"/>
      </rPr>
      <t xml:space="preserve"> GENDER: Male (M), Female (F), Transgender (T), Transgender Male (TM ), Transgender female (TF) and Gender Non-conforming (GNC)</t>
    </r>
  </si>
  <si>
    <r>
      <rPr>
        <b/>
        <sz val="11"/>
        <color theme="1"/>
        <rFont val="Calibri"/>
        <family val="2"/>
        <scheme val="minor"/>
      </rPr>
      <t>*BED CAPACITY AT REPORTING SITE</t>
    </r>
    <r>
      <rPr>
        <sz val="11"/>
        <color theme="1"/>
        <rFont val="Calibri"/>
        <family val="2"/>
        <scheme val="minor"/>
      </rPr>
      <t>:  "N/A" is used to designate RHY programs that are not residential and are drop-in centers.</t>
    </r>
  </si>
  <si>
    <r>
      <t>*Available DYCD Funded RHY Beds System Wide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(On Date of No Access) </t>
    </r>
  </si>
  <si>
    <t xml:space="preserve">* Although RHY Crisis and or TIL beds were available, the available beds may not have met the criteria for the young person seeking shelter.  </t>
  </si>
  <si>
    <r>
      <t>Available DYCD Funded RHY Beds System Wide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(On Date of No Access) </t>
    </r>
  </si>
  <si>
    <r>
      <t xml:space="preserve">Runaway and Homeless Youth Services Access Report : </t>
    </r>
    <r>
      <rPr>
        <b/>
        <sz val="14"/>
        <color theme="3"/>
        <rFont val="Calibri"/>
        <family val="2"/>
        <scheme val="minor"/>
      </rPr>
      <t>Youth Not Matched to RHY Bed</t>
    </r>
  </si>
  <si>
    <r>
      <t xml:space="preserve">Runaway and Homeless Youth Services Access Report : </t>
    </r>
    <r>
      <rPr>
        <b/>
        <sz val="14"/>
        <color theme="9" tint="-0.249977111117893"/>
        <rFont val="Calibri"/>
        <family val="2"/>
        <scheme val="minor"/>
      </rPr>
      <t>Youth Declining Available Bed</t>
    </r>
  </si>
  <si>
    <t>January 1, 2020 to June 30, 2020</t>
  </si>
  <si>
    <t>SCO</t>
  </si>
  <si>
    <t>Drop In</t>
  </si>
  <si>
    <t>F</t>
  </si>
  <si>
    <t>N</t>
  </si>
  <si>
    <t>Safe Horizon</t>
  </si>
  <si>
    <t xml:space="preserve">Drop In </t>
  </si>
  <si>
    <t>Y</t>
  </si>
  <si>
    <t>The Door</t>
  </si>
  <si>
    <t>M</t>
  </si>
  <si>
    <t>unk</t>
  </si>
  <si>
    <t>Drop 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</si>
</sst>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wrapText="1"/>
    </xf>
    <xf numFmtId="0" fontId="0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0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/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4</xdr:col>
      <xdr:colOff>246063</xdr:colOff>
      <xdr:row>2</xdr:row>
      <xdr:rowOff>30816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0"/>
          <a:ext cx="3333750" cy="522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8"/>
  <sheetViews>
    <sheetView tabSelected="1" zoomScale="80" zoomScaleNormal="80" zoomScalePageLayoutView="90" workbookViewId="0">
      <selection activeCell="M16" sqref="M16"/>
    </sheetView>
  </sheetViews>
  <sheetFormatPr defaultRowHeight="15" x14ac:dyDescent="0.25"/>
  <cols>
    <col min="1" max="1" width="1.85546875" customWidth="1"/>
    <col min="2" max="2" width="15.42578125" style="4" customWidth="1"/>
    <col min="3" max="3" width="14.5703125" style="3" customWidth="1"/>
    <col min="4" max="4" width="16.7109375" bestFit="1" customWidth="1"/>
    <col min="5" max="5" width="14.140625" customWidth="1"/>
    <col min="6" max="6" width="16.85546875" customWidth="1"/>
    <col min="7" max="7" width="9.7109375" customWidth="1"/>
    <col min="8" max="8" width="6.5703125" customWidth="1"/>
    <col min="9" max="9" width="9.5703125" customWidth="1"/>
    <col min="10" max="10" width="1.85546875" customWidth="1"/>
  </cols>
  <sheetData>
    <row r="2" spans="2:11" s="1" customFormat="1" ht="23.25" customHeight="1" x14ac:dyDescent="0.35"/>
    <row r="3" spans="2:11" ht="18.75" x14ac:dyDescent="0.3">
      <c r="B3" s="41" t="s">
        <v>13</v>
      </c>
      <c r="C3" s="41"/>
      <c r="D3" s="41"/>
      <c r="E3" s="41"/>
      <c r="F3" s="41"/>
      <c r="G3" s="41"/>
      <c r="H3" s="41"/>
      <c r="I3" s="41"/>
      <c r="J3" s="41"/>
    </row>
    <row r="4" spans="2:11" ht="21" customHeight="1" x14ac:dyDescent="0.25">
      <c r="B4" s="2" t="s">
        <v>15</v>
      </c>
    </row>
    <row r="5" spans="2:11" s="8" customFormat="1" ht="74.25" customHeight="1" x14ac:dyDescent="0.25">
      <c r="B5" s="5" t="s">
        <v>0</v>
      </c>
      <c r="C5" s="5" t="s">
        <v>1</v>
      </c>
      <c r="D5" s="6" t="s">
        <v>2</v>
      </c>
      <c r="E5" s="7" t="s">
        <v>7</v>
      </c>
      <c r="F5" s="7" t="s">
        <v>10</v>
      </c>
      <c r="G5" s="7" t="s">
        <v>3</v>
      </c>
      <c r="H5" s="7" t="s">
        <v>4</v>
      </c>
      <c r="I5" s="7" t="s">
        <v>5</v>
      </c>
      <c r="J5" s="16"/>
    </row>
    <row r="6" spans="2:11" s="8" customFormat="1" x14ac:dyDescent="0.25">
      <c r="B6" s="28">
        <v>43839</v>
      </c>
      <c r="C6" s="36" t="s">
        <v>23</v>
      </c>
      <c r="D6" s="14" t="s">
        <v>17</v>
      </c>
      <c r="E6" s="9">
        <v>0</v>
      </c>
      <c r="F6" s="9">
        <v>64</v>
      </c>
      <c r="G6" s="10" t="s">
        <v>18</v>
      </c>
      <c r="H6" s="9">
        <v>20</v>
      </c>
      <c r="I6" s="39" t="s">
        <v>22</v>
      </c>
      <c r="J6" s="17"/>
    </row>
    <row r="7" spans="2:11" s="8" customFormat="1" x14ac:dyDescent="0.25">
      <c r="B7" s="28">
        <v>43888</v>
      </c>
      <c r="C7" s="36" t="s">
        <v>23</v>
      </c>
      <c r="D7" s="14" t="s">
        <v>17</v>
      </c>
      <c r="E7" s="9">
        <v>0</v>
      </c>
      <c r="F7" s="9">
        <v>52</v>
      </c>
      <c r="G7" s="10" t="s">
        <v>24</v>
      </c>
      <c r="H7" s="9">
        <v>20</v>
      </c>
      <c r="I7" s="39" t="s">
        <v>25</v>
      </c>
      <c r="J7" s="17"/>
    </row>
    <row r="8" spans="2:11" s="8" customFormat="1" x14ac:dyDescent="0.25">
      <c r="B8" s="28">
        <v>43966</v>
      </c>
      <c r="C8" s="36" t="s">
        <v>20</v>
      </c>
      <c r="D8" s="14" t="s">
        <v>21</v>
      </c>
      <c r="E8" s="9">
        <v>0</v>
      </c>
      <c r="F8" s="9">
        <v>99</v>
      </c>
      <c r="G8" s="10" t="s">
        <v>18</v>
      </c>
      <c r="H8" s="9">
        <v>18</v>
      </c>
      <c r="I8" s="39" t="s">
        <v>22</v>
      </c>
      <c r="J8" s="17"/>
    </row>
    <row r="9" spans="2:11" s="8" customFormat="1" x14ac:dyDescent="0.25">
      <c r="B9" s="28"/>
      <c r="C9" s="36"/>
      <c r="D9" s="14"/>
      <c r="E9" s="9"/>
      <c r="F9" s="9"/>
      <c r="G9" s="10"/>
      <c r="H9" s="9"/>
      <c r="I9" s="39"/>
      <c r="J9" s="17"/>
    </row>
    <row r="10" spans="2:11" s="8" customFormat="1" x14ac:dyDescent="0.25">
      <c r="B10" s="28"/>
      <c r="C10" s="36"/>
      <c r="D10" s="9"/>
      <c r="E10" s="9"/>
      <c r="F10" s="9"/>
      <c r="G10" s="10"/>
      <c r="H10" s="9"/>
      <c r="I10" s="26"/>
      <c r="J10" s="17"/>
    </row>
    <row r="11" spans="2:11" x14ac:dyDescent="0.25">
      <c r="B11" s="30"/>
      <c r="C11" s="31" t="s">
        <v>6</v>
      </c>
      <c r="D11" s="32">
        <f>COUNTA(D6:D10)</f>
        <v>3</v>
      </c>
      <c r="E11" s="32"/>
      <c r="F11" s="32"/>
      <c r="G11" s="32"/>
      <c r="H11" s="32"/>
      <c r="I11" s="33">
        <f>COUNTIF(I6:I10, "Y")</f>
        <v>2</v>
      </c>
      <c r="J11" s="34"/>
    </row>
    <row r="12" spans="2:11" ht="33" customHeight="1" x14ac:dyDescent="0.25">
      <c r="B12" s="43" t="s">
        <v>11</v>
      </c>
      <c r="C12" s="43"/>
      <c r="D12" s="43"/>
      <c r="E12" s="43"/>
      <c r="F12" s="43"/>
      <c r="G12" s="43"/>
      <c r="H12" s="43"/>
      <c r="I12" s="43"/>
      <c r="J12" s="37"/>
    </row>
    <row r="13" spans="2:11" ht="17.25" customHeight="1" x14ac:dyDescent="0.25">
      <c r="B13" s="35"/>
      <c r="C13" s="37"/>
      <c r="D13" s="35"/>
      <c r="E13" s="35"/>
      <c r="F13" s="35"/>
      <c r="G13" s="35"/>
      <c r="H13" s="35"/>
      <c r="I13" s="35"/>
      <c r="J13" s="35"/>
    </row>
    <row r="14" spans="2:11" ht="23.25" x14ac:dyDescent="0.35">
      <c r="B14" s="42" t="s">
        <v>14</v>
      </c>
      <c r="C14" s="42"/>
      <c r="D14" s="42"/>
      <c r="E14" s="42"/>
      <c r="F14" s="42"/>
      <c r="G14" s="42"/>
      <c r="H14" s="42"/>
      <c r="I14" s="42"/>
      <c r="J14" s="42"/>
      <c r="K14" s="13"/>
    </row>
    <row r="15" spans="2:11" ht="18.75" customHeight="1" x14ac:dyDescent="0.25">
      <c r="B15" s="2" t="s">
        <v>15</v>
      </c>
      <c r="C15" s="37"/>
      <c r="D15" s="35"/>
      <c r="E15" s="35"/>
      <c r="F15" s="35"/>
      <c r="G15" s="35"/>
      <c r="H15" s="35"/>
      <c r="I15" s="35"/>
      <c r="J15" s="35"/>
      <c r="K15" s="3"/>
    </row>
    <row r="16" spans="2:11" ht="75" customHeight="1" x14ac:dyDescent="0.25">
      <c r="B16" s="5" t="s">
        <v>0</v>
      </c>
      <c r="C16" s="5" t="s">
        <v>1</v>
      </c>
      <c r="D16" s="6" t="s">
        <v>2</v>
      </c>
      <c r="E16" s="7" t="s">
        <v>7</v>
      </c>
      <c r="F16" s="7" t="s">
        <v>12</v>
      </c>
      <c r="G16" s="7" t="s">
        <v>3</v>
      </c>
      <c r="H16" s="7" t="s">
        <v>4</v>
      </c>
      <c r="I16" s="7" t="s">
        <v>5</v>
      </c>
      <c r="J16" s="16"/>
      <c r="K16" s="16"/>
    </row>
    <row r="17" spans="2:11" s="8" customFormat="1" x14ac:dyDescent="0.25">
      <c r="B17" s="28">
        <v>47121</v>
      </c>
      <c r="C17" s="36" t="s">
        <v>23</v>
      </c>
      <c r="D17" s="14" t="s">
        <v>17</v>
      </c>
      <c r="E17" s="9">
        <v>0</v>
      </c>
      <c r="F17" s="9">
        <v>64</v>
      </c>
      <c r="G17" s="10" t="s">
        <v>18</v>
      </c>
      <c r="H17" s="9">
        <v>18</v>
      </c>
      <c r="I17" s="26" t="s">
        <v>19</v>
      </c>
      <c r="J17" s="17"/>
    </row>
    <row r="18" spans="2:11" s="8" customFormat="1" x14ac:dyDescent="0.25">
      <c r="B18" s="28">
        <v>43836</v>
      </c>
      <c r="C18" s="36" t="s">
        <v>23</v>
      </c>
      <c r="D18" s="14" t="s">
        <v>17</v>
      </c>
      <c r="E18" s="9">
        <v>0</v>
      </c>
      <c r="F18" s="9">
        <v>75</v>
      </c>
      <c r="G18" s="10" t="s">
        <v>24</v>
      </c>
      <c r="H18" s="9">
        <v>20</v>
      </c>
      <c r="I18" s="26" t="s">
        <v>19</v>
      </c>
      <c r="J18" s="17"/>
    </row>
    <row r="19" spans="2:11" x14ac:dyDescent="0.25">
      <c r="B19" s="29">
        <v>43970</v>
      </c>
      <c r="C19" s="38" t="s">
        <v>16</v>
      </c>
      <c r="D19" s="14" t="s">
        <v>17</v>
      </c>
      <c r="E19" s="11">
        <v>0</v>
      </c>
      <c r="F19" s="9">
        <v>96</v>
      </c>
      <c r="G19" s="15" t="s">
        <v>18</v>
      </c>
      <c r="H19" s="14">
        <v>17</v>
      </c>
      <c r="I19" s="26" t="s">
        <v>19</v>
      </c>
      <c r="J19" s="22"/>
      <c r="K19" s="20"/>
    </row>
    <row r="20" spans="2:11" s="8" customFormat="1" x14ac:dyDescent="0.25">
      <c r="B20" s="28">
        <v>44007</v>
      </c>
      <c r="C20" s="36" t="s">
        <v>16</v>
      </c>
      <c r="D20" s="9" t="s">
        <v>26</v>
      </c>
      <c r="E20" s="9">
        <v>0</v>
      </c>
      <c r="F20" s="9">
        <v>139</v>
      </c>
      <c r="G20" s="10" t="s">
        <v>24</v>
      </c>
      <c r="H20" s="9">
        <v>17</v>
      </c>
      <c r="I20" s="26" t="s">
        <v>19</v>
      </c>
      <c r="J20" s="17"/>
    </row>
    <row r="21" spans="2:11" x14ac:dyDescent="0.25">
      <c r="B21" s="29"/>
      <c r="C21" s="38"/>
      <c r="D21" s="14"/>
      <c r="E21" s="11"/>
      <c r="F21" s="9"/>
      <c r="G21" s="15"/>
      <c r="H21" s="14"/>
      <c r="I21" s="27"/>
      <c r="J21" s="18"/>
      <c r="K21" s="20"/>
    </row>
    <row r="22" spans="2:11" s="8" customFormat="1" x14ac:dyDescent="0.25">
      <c r="B22" s="28"/>
      <c r="C22" s="36"/>
      <c r="D22" s="9"/>
      <c r="E22" s="9"/>
      <c r="F22" s="9"/>
      <c r="G22" s="10"/>
      <c r="H22" s="9"/>
      <c r="I22" s="26"/>
      <c r="J22" s="17"/>
    </row>
    <row r="23" spans="2:11" x14ac:dyDescent="0.25">
      <c r="B23" s="28"/>
      <c r="C23" s="36"/>
      <c r="D23" s="9"/>
      <c r="E23" s="9"/>
      <c r="F23" s="9"/>
      <c r="G23" s="11"/>
      <c r="H23" s="9"/>
      <c r="I23" s="26"/>
      <c r="J23" s="18"/>
      <c r="K23" s="20"/>
    </row>
    <row r="24" spans="2:11" x14ac:dyDescent="0.25">
      <c r="B24" s="28"/>
      <c r="C24" s="36"/>
      <c r="D24" s="9"/>
      <c r="E24" s="9"/>
      <c r="F24" s="9"/>
      <c r="G24" s="11"/>
      <c r="H24" s="9"/>
      <c r="I24" s="26"/>
      <c r="J24" s="18"/>
      <c r="K24" s="20"/>
    </row>
    <row r="25" spans="2:11" x14ac:dyDescent="0.25">
      <c r="B25" s="28"/>
      <c r="C25" s="36"/>
      <c r="D25" s="9"/>
      <c r="E25" s="9"/>
      <c r="F25" s="9"/>
      <c r="G25" s="10"/>
      <c r="H25" s="9"/>
      <c r="I25" s="26"/>
      <c r="J25" s="18"/>
      <c r="K25" s="20"/>
    </row>
    <row r="26" spans="2:11" x14ac:dyDescent="0.25">
      <c r="B26" s="28"/>
      <c r="C26" s="36"/>
      <c r="D26" s="9"/>
      <c r="E26" s="9"/>
      <c r="F26" s="9"/>
      <c r="G26" s="10"/>
      <c r="H26" s="9"/>
      <c r="I26" s="26"/>
      <c r="J26" s="18"/>
      <c r="K26" s="20"/>
    </row>
    <row r="27" spans="2:11" x14ac:dyDescent="0.25">
      <c r="B27" s="30"/>
      <c r="C27" s="31" t="s">
        <v>6</v>
      </c>
      <c r="D27" s="32">
        <f>COUNTA(D17:D26)</f>
        <v>4</v>
      </c>
      <c r="E27" s="32"/>
      <c r="F27" s="32"/>
      <c r="G27" s="32"/>
      <c r="H27" s="32"/>
      <c r="I27" s="33">
        <f>COUNTIF(I19:I26,"Y")</f>
        <v>0</v>
      </c>
      <c r="J27" s="34"/>
      <c r="K27" s="21"/>
    </row>
    <row r="28" spans="2:11" x14ac:dyDescent="0.25">
      <c r="B28" s="23"/>
      <c r="C28" s="24"/>
      <c r="D28" s="19"/>
      <c r="E28" s="25"/>
      <c r="F28" s="25"/>
      <c r="G28" s="25"/>
      <c r="H28" s="25"/>
      <c r="I28" s="19"/>
      <c r="J28" s="19"/>
      <c r="K28" s="21"/>
    </row>
    <row r="29" spans="2:11" ht="31.5" customHeight="1" x14ac:dyDescent="0.25">
      <c r="B29" s="40" t="s">
        <v>8</v>
      </c>
      <c r="C29" s="40"/>
      <c r="D29" s="40"/>
      <c r="E29" s="40"/>
      <c r="F29" s="40"/>
      <c r="G29" s="40"/>
      <c r="H29" s="40"/>
      <c r="I29" s="40"/>
      <c r="J29" s="3"/>
    </row>
    <row r="30" spans="2:11" ht="33.75" customHeight="1" x14ac:dyDescent="0.25">
      <c r="B30" s="40" t="s">
        <v>9</v>
      </c>
      <c r="C30" s="40"/>
      <c r="D30" s="40"/>
      <c r="E30" s="40"/>
      <c r="F30" s="40"/>
      <c r="G30" s="40"/>
      <c r="H30" s="40"/>
      <c r="I30" s="40"/>
      <c r="J30" s="3"/>
    </row>
    <row r="38" spans="11:11" x14ac:dyDescent="0.25">
      <c r="K38" s="12"/>
    </row>
  </sheetData>
  <mergeCells count="5">
    <mergeCell ref="B30:I30"/>
    <mergeCell ref="B3:J3"/>
    <mergeCell ref="B14:J14"/>
    <mergeCell ref="B29:I29"/>
    <mergeCell ref="B12:I12"/>
  </mergeCells>
  <pageMargins left="0.75" right="0.25" top="0.25" bottom="0.25" header="0.3" footer="0.3"/>
  <pageSetup scale="68" orientation="portrait" r:id="rId1"/>
  <headerFooter>
    <oddFooter>&amp;C&amp;10&amp;P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LL79 Shelter Access</vt:lpstr>
      <vt:lpstr>'LL79 Shelter Access'!Print_Area</vt:lpstr>
      <vt:lpstr>'LL79 Shelter Access'!Print_Titles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Thorne</dc:creator>
  <cp:lastModifiedBy>Latrisha Desrosiers</cp:lastModifiedBy>
  <cp:lastPrinted>2020-05-28T17:14:16Z</cp:lastPrinted>
  <dcterms:created xsi:type="dcterms:W3CDTF">2019-01-17T01:19:12Z</dcterms:created>
  <dcterms:modified xsi:type="dcterms:W3CDTF">2020-08-03T13:19:48Z</dcterms:modified>
</cp:coreProperties>
</file>