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Z:\Data-Analysis\Intergov\Reporting\LL33 - Security Indicators Monthly\Reports\FY22.11\"/>
    </mc:Choice>
  </mc:AlternateContent>
  <xr:revisionPtr revIDLastSave="0" documentId="8_{DC41AF24-7602-4840-98C9-09BD12E2C99D}" xr6:coauthVersionLast="45" xr6:coauthVersionMax="45" xr10:uidLastSave="{00000000-0000-0000-0000-000000000000}"/>
  <bookViews>
    <workbookView xWindow="810" yWindow="1140" windowWidth="25710" windowHeight="13770" xr2:uid="{875207DD-C254-4ABB-B532-F2B319CBA994}"/>
  </bookViews>
  <sheets>
    <sheet name="report" sheetId="1" r:id="rId1"/>
  </sheets>
  <definedNames>
    <definedName name="_xlnm._FilterDatabase" localSheetId="0" hidden="1">report!$D$1:$F$1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0" i="1" l="1"/>
  <c r="F11" i="1"/>
  <c r="F12" i="1"/>
  <c r="F13" i="1"/>
  <c r="F14" i="1"/>
  <c r="F15" i="1"/>
  <c r="F9" i="1"/>
  <c r="F3" i="1" l="1"/>
  <c r="F4" i="1"/>
  <c r="F5" i="1"/>
  <c r="F6" i="1"/>
  <c r="F7" i="1"/>
  <c r="F8" i="1"/>
  <c r="F2" i="1"/>
</calcChain>
</file>

<file path=xl/sharedStrings.xml><?xml version="1.0" encoding="utf-8"?>
<sst xmlns="http://schemas.openxmlformats.org/spreadsheetml/2006/main" count="34" uniqueCount="15">
  <si>
    <t>Fight infractions written</t>
  </si>
  <si>
    <t>FY</t>
  </si>
  <si>
    <t>Assaults on staff by persons in custody in which staff suffered serious injury</t>
  </si>
  <si>
    <t>Assaults on persons in custody by persons in custody involving stabbings, shootings or slashings</t>
  </si>
  <si>
    <t>Assaults on persons in custody by persons in custody in which a person in custody suffered a serious injury, excluding assaults involving stabbings, shootings or slashings</t>
  </si>
  <si>
    <t>Actual incidents of use of force C</t>
  </si>
  <si>
    <t>Actual incidents of use of force B</t>
  </si>
  <si>
    <t>Actual incidents of use of force A</t>
  </si>
  <si>
    <t>Fight infractions written against persons in custody</t>
  </si>
  <si>
    <t>rate per 100 ADP</t>
  </si>
  <si>
    <t>count</t>
  </si>
  <si>
    <t>metric</t>
  </si>
  <si>
    <t>month</t>
  </si>
  <si>
    <t>year</t>
  </si>
  <si>
    <t>year type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</si>
</sst>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color rgb="FF000000"/>
      <name val="Times New Roman"/>
      <family val="1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Alignment="1">
      <alignment horizontal="left" vertical="top"/>
    </xf>
    <xf numFmtId="3" fontId="1" fillId="0" borderId="0" xfId="0" applyNumberFormat="1" applyFont="1" applyAlignment="1">
      <alignment horizontal="left" vertical="top"/>
    </xf>
    <xf numFmtId="2" fontId="1" fillId="0" borderId="1" xfId="0" applyNumberFormat="1" applyFont="1" applyBorder="1" applyAlignment="1">
      <alignment horizontal="right" vertical="top" shrinkToFit="1"/>
    </xf>
    <xf numFmtId="3" fontId="1" fillId="0" borderId="1" xfId="0" applyNumberFormat="1" applyFont="1" applyBorder="1" applyAlignment="1">
      <alignment horizontal="right" vertical="top" shrinkToFit="1"/>
    </xf>
    <xf numFmtId="0" fontId="2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left" vertical="top"/>
    </xf>
    <xf numFmtId="3" fontId="2" fillId="0" borderId="1" xfId="0" applyNumberFormat="1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CAD9A6-C1E2-440E-BBC3-524217A0E810}">
  <sheetPr codeName="Sheet1">
    <pageSetUpPr fitToPage="1"/>
  </sheetPr>
  <dimension ref="A1:F15"/>
  <sheetViews>
    <sheetView tabSelected="1" workbookViewId="0">
      <selection activeCell="D6" sqref="D6"/>
    </sheetView>
  </sheetViews>
  <sheetFormatPr defaultRowHeight="15" x14ac:dyDescent="0.2"/>
  <cols>
    <col min="1" max="1" width="10.83203125" style="1" bestFit="1" customWidth="1"/>
    <col min="2" max="3" width="10.83203125" style="1" customWidth="1"/>
    <col min="4" max="4" width="173.83203125" style="1" customWidth="1"/>
    <col min="5" max="5" width="9.83203125" style="2" customWidth="1"/>
    <col min="6" max="6" width="18.5" style="1" bestFit="1" customWidth="1"/>
    <col min="7" max="16384" width="9.33203125" style="1"/>
  </cols>
  <sheetData>
    <row r="1" spans="1:6" x14ac:dyDescent="0.2">
      <c r="A1" s="6" t="s">
        <v>14</v>
      </c>
      <c r="B1" s="6" t="s">
        <v>13</v>
      </c>
      <c r="C1" s="6" t="s">
        <v>12</v>
      </c>
      <c r="D1" s="8" t="s">
        <v>11</v>
      </c>
      <c r="E1" s="7" t="s">
        <v>10</v>
      </c>
      <c r="F1" s="5" t="s">
        <v>9</v>
      </c>
    </row>
    <row r="2" spans="1:6" x14ac:dyDescent="0.2">
      <c r="A2" s="6" t="s">
        <v>1</v>
      </c>
      <c r="B2" s="6">
        <v>2021</v>
      </c>
      <c r="C2" s="6">
        <v>10</v>
      </c>
      <c r="D2" s="5" t="s">
        <v>7</v>
      </c>
      <c r="E2" s="4">
        <v>27</v>
      </c>
      <c r="F2" s="3">
        <f>(E2/5507*100)</f>
        <v>0.49028509170147083</v>
      </c>
    </row>
    <row r="3" spans="1:6" x14ac:dyDescent="0.2">
      <c r="A3" s="6" t="s">
        <v>1</v>
      </c>
      <c r="B3" s="6">
        <v>2021</v>
      </c>
      <c r="C3" s="6">
        <v>10</v>
      </c>
      <c r="D3" s="5" t="s">
        <v>6</v>
      </c>
      <c r="E3" s="4">
        <v>70</v>
      </c>
      <c r="F3" s="3">
        <f t="shared" ref="F3:F8" si="0">(E3/5507*100)</f>
        <v>1.2711094970038135</v>
      </c>
    </row>
    <row r="4" spans="1:6" x14ac:dyDescent="0.2">
      <c r="A4" s="6" t="s">
        <v>1</v>
      </c>
      <c r="B4" s="6">
        <v>2021</v>
      </c>
      <c r="C4" s="6">
        <v>10</v>
      </c>
      <c r="D4" s="5" t="s">
        <v>5</v>
      </c>
      <c r="E4" s="4">
        <v>517</v>
      </c>
      <c r="F4" s="3">
        <f t="shared" si="0"/>
        <v>9.3880515707281642</v>
      </c>
    </row>
    <row r="5" spans="1:6" x14ac:dyDescent="0.2">
      <c r="A5" s="6" t="s">
        <v>1</v>
      </c>
      <c r="B5" s="6">
        <v>2021</v>
      </c>
      <c r="C5" s="6">
        <v>10</v>
      </c>
      <c r="D5" s="6" t="s">
        <v>4</v>
      </c>
      <c r="E5" s="4">
        <v>66</v>
      </c>
      <c r="F5" s="3">
        <f t="shared" si="0"/>
        <v>1.1984746686035954</v>
      </c>
    </row>
    <row r="6" spans="1:6" x14ac:dyDescent="0.2">
      <c r="A6" s="6" t="s">
        <v>1</v>
      </c>
      <c r="B6" s="6">
        <v>2021</v>
      </c>
      <c r="C6" s="6">
        <v>10</v>
      </c>
      <c r="D6" s="5" t="s">
        <v>3</v>
      </c>
      <c r="E6" s="4">
        <v>38</v>
      </c>
      <c r="F6" s="3">
        <f t="shared" si="0"/>
        <v>0.69003086980207007</v>
      </c>
    </row>
    <row r="7" spans="1:6" x14ac:dyDescent="0.2">
      <c r="A7" s="6" t="s">
        <v>1</v>
      </c>
      <c r="B7" s="6">
        <v>2021</v>
      </c>
      <c r="C7" s="6">
        <v>10</v>
      </c>
      <c r="D7" s="5" t="s">
        <v>2</v>
      </c>
      <c r="E7" s="4">
        <v>2</v>
      </c>
      <c r="F7" s="3">
        <f t="shared" si="0"/>
        <v>3.6317414200108949E-2</v>
      </c>
    </row>
    <row r="8" spans="1:6" x14ac:dyDescent="0.2">
      <c r="A8" s="6" t="s">
        <v>1</v>
      </c>
      <c r="B8" s="6">
        <v>2021</v>
      </c>
      <c r="C8" s="6">
        <v>10</v>
      </c>
      <c r="D8" s="5" t="s">
        <v>8</v>
      </c>
      <c r="E8" s="4">
        <v>829</v>
      </c>
      <c r="F8" s="3">
        <f t="shared" si="0"/>
        <v>15.05356818594516</v>
      </c>
    </row>
    <row r="9" spans="1:6" x14ac:dyDescent="0.2">
      <c r="A9" s="6" t="s">
        <v>1</v>
      </c>
      <c r="B9" s="6">
        <v>2021</v>
      </c>
      <c r="C9" s="6">
        <v>11</v>
      </c>
      <c r="D9" s="5" t="s">
        <v>7</v>
      </c>
      <c r="E9" s="4">
        <v>38</v>
      </c>
      <c r="F9" s="3">
        <f>(E9/5342*100)</f>
        <v>0.71134406589292398</v>
      </c>
    </row>
    <row r="10" spans="1:6" x14ac:dyDescent="0.2">
      <c r="A10" s="6" t="s">
        <v>1</v>
      </c>
      <c r="B10" s="6">
        <v>2021</v>
      </c>
      <c r="C10" s="6">
        <v>11</v>
      </c>
      <c r="D10" s="5" t="s">
        <v>6</v>
      </c>
      <c r="E10" s="4">
        <v>74</v>
      </c>
      <c r="F10" s="3">
        <f t="shared" ref="F10:F15" si="1">(E10/5342*100)</f>
        <v>1.3852489704230626</v>
      </c>
    </row>
    <row r="11" spans="1:6" x14ac:dyDescent="0.2">
      <c r="A11" s="6" t="s">
        <v>1</v>
      </c>
      <c r="B11" s="6">
        <v>2021</v>
      </c>
      <c r="C11" s="6">
        <v>11</v>
      </c>
      <c r="D11" s="5" t="s">
        <v>5</v>
      </c>
      <c r="E11" s="4">
        <v>460</v>
      </c>
      <c r="F11" s="3">
        <f t="shared" si="1"/>
        <v>8.6110071134406585</v>
      </c>
    </row>
    <row r="12" spans="1:6" x14ac:dyDescent="0.2">
      <c r="A12" s="6" t="s">
        <v>1</v>
      </c>
      <c r="B12" s="6">
        <v>2021</v>
      </c>
      <c r="C12" s="6">
        <v>11</v>
      </c>
      <c r="D12" s="6" t="s">
        <v>4</v>
      </c>
      <c r="E12" s="4">
        <v>84</v>
      </c>
      <c r="F12" s="3">
        <f t="shared" si="1"/>
        <v>1.5724447772369901</v>
      </c>
    </row>
    <row r="13" spans="1:6" x14ac:dyDescent="0.2">
      <c r="A13" s="6" t="s">
        <v>1</v>
      </c>
      <c r="B13" s="6">
        <v>2021</v>
      </c>
      <c r="C13" s="6">
        <v>11</v>
      </c>
      <c r="D13" s="5" t="s">
        <v>3</v>
      </c>
      <c r="E13" s="4">
        <v>35</v>
      </c>
      <c r="F13" s="3">
        <f t="shared" si="1"/>
        <v>0.65518532384874584</v>
      </c>
    </row>
    <row r="14" spans="1:6" x14ac:dyDescent="0.2">
      <c r="A14" s="6" t="s">
        <v>1</v>
      </c>
      <c r="B14" s="6">
        <v>2021</v>
      </c>
      <c r="C14" s="6">
        <v>11</v>
      </c>
      <c r="D14" s="5" t="s">
        <v>2</v>
      </c>
      <c r="E14" s="4">
        <v>4</v>
      </c>
      <c r="F14" s="3">
        <f t="shared" si="1"/>
        <v>7.4878322725570948E-2</v>
      </c>
    </row>
    <row r="15" spans="1:6" x14ac:dyDescent="0.2">
      <c r="A15" s="6" t="s">
        <v>1</v>
      </c>
      <c r="B15" s="6">
        <v>2021</v>
      </c>
      <c r="C15" s="6">
        <v>11</v>
      </c>
      <c r="D15" s="5" t="s">
        <v>0</v>
      </c>
      <c r="E15" s="4">
        <v>731</v>
      </c>
      <c r="F15" s="3">
        <f t="shared" si="1"/>
        <v>13.684013478098089</v>
      </c>
    </row>
  </sheetData>
  <pageMargins left="0.25" right="0.25" top="0.75" bottom="0.75" header="0.3" footer="0.3"/>
  <pageSetup paperSize="5" scale="8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report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Lawton Bourne</dc:creator>
  <cp:lastModifiedBy>Lawton Bourne</cp:lastModifiedBy>
  <cp:lastPrinted>2021-12-09T17:51:25Z</cp:lastPrinted>
  <dcterms:created xsi:type="dcterms:W3CDTF">2021-10-15T16:50:18Z</dcterms:created>
  <dcterms:modified xsi:type="dcterms:W3CDTF">2022-01-04T20:42:06Z</dcterms:modified>
</cp:coreProperties>
</file>