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22" i="2" l="1"/>
  <c r="B23" i="1" l="1"/>
  <c r="B22" i="1"/>
  <c r="B17" i="1"/>
  <c r="B13" i="1"/>
  <c r="B13" i="3"/>
  <c r="B21" i="2" l="1"/>
  <c r="B17" i="2"/>
  <c r="B13" i="2"/>
</calcChain>
</file>

<file path=xl/sharedStrings.xml><?xml version="1.0" encoding="utf-8"?>
<sst xmlns="http://schemas.openxmlformats.org/spreadsheetml/2006/main" count="62" uniqueCount="36">
  <si>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</si>
  <si>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</si>
  <si>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</si>
  <si>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</si>
  <si>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</si>
  <si>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</si>
  <si>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</si>
  <si>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</si>
  <si>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</si>
  <si>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</si>
  <si>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</si>
  <si>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</si>
  <si>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</si>
  <si>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</si>
  <si>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</si>
  <si>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</si>
  <si>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</si>
  <si>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</si>
  <si>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</si>
  <si>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</si>
  <si>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</si>
  <si>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Number of UMOS Trained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</si>
  <si>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</si>
  <si>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</si>
  <si>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</si>
  <si>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</si>
  <si>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</si>
  <si>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</si>
  <si>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</si>
  <si>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</si>
  <si>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</si>
  <si>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</si>
  <si>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3rd Quarter 2020</t>
  </si>
  <si>
    <t>Q3 2020 Naloxone Administered (Incidents)</t>
  </si>
  <si>
    <t>Total # of Naloxone Kits</t>
  </si>
  <si>
    <t>UMOS  Trained by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</si>
</sst>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4" workbookViewId="0">
      <selection activeCell="B23" sqref="B23"/>
    </sheetView>
  </sheetViews>
  <sheetFormatPr defaultRowHeight="15" x14ac:dyDescent="0.25"/>
  <cols>
    <col min="1" max="1" width="31" customWidth="1"/>
    <col min="2" max="2" width="26" customWidth="1"/>
  </cols>
  <sheetData>
    <row r="1" spans="1:2" s="18" customFormat="1" x14ac:dyDescent="0.25">
      <c r="A1" s="22" t="s">
        <v>30</v>
      </c>
      <c r="B1" s="22"/>
    </row>
    <row r="2" spans="1:2" s="18" customFormat="1" x14ac:dyDescent="0.25">
      <c r="A2" s="23" t="s">
        <v>32</v>
      </c>
      <c r="B2" s="23"/>
    </row>
    <row r="3" spans="1:2" x14ac:dyDescent="0.25">
      <c r="A3" s="21" t="s">
        <v>34</v>
      </c>
      <c r="B3" s="21"/>
    </row>
    <row r="4" spans="1:2" ht="30.75" customHeight="1" x14ac:dyDescent="0.25">
      <c r="A4" s="17" t="s">
        <v>0</v>
      </c>
      <c r="B4" s="17" t="s">
        <v>1</v>
      </c>
    </row>
    <row r="5" spans="1:2" x14ac:dyDescent="0.25">
      <c r="A5" s="1" t="s">
        <v>2</v>
      </c>
      <c r="B5" s="20">
        <v>220</v>
      </c>
    </row>
    <row r="6" spans="1:2" x14ac:dyDescent="0.25">
      <c r="A6" s="1" t="s">
        <v>3</v>
      </c>
      <c r="B6" s="20">
        <v>419</v>
      </c>
    </row>
    <row r="7" spans="1:2" x14ac:dyDescent="0.25">
      <c r="A7" s="1" t="s">
        <v>4</v>
      </c>
      <c r="B7" s="20">
        <v>2256</v>
      </c>
    </row>
    <row r="8" spans="1:2" x14ac:dyDescent="0.25">
      <c r="A8" s="1" t="s">
        <v>5</v>
      </c>
      <c r="B8" s="20">
        <v>1116</v>
      </c>
    </row>
    <row r="9" spans="1:2" x14ac:dyDescent="0.25">
      <c r="A9" s="1" t="s">
        <v>6</v>
      </c>
      <c r="B9" s="20">
        <v>2027</v>
      </c>
    </row>
    <row r="10" spans="1:2" x14ac:dyDescent="0.25">
      <c r="A10" s="1" t="s">
        <v>7</v>
      </c>
      <c r="B10" s="20">
        <v>482</v>
      </c>
    </row>
    <row r="11" spans="1:2" x14ac:dyDescent="0.25">
      <c r="A11" s="1" t="s">
        <v>8</v>
      </c>
      <c r="B11" s="20">
        <v>981</v>
      </c>
    </row>
    <row r="12" spans="1:2" x14ac:dyDescent="0.25">
      <c r="A12" s="1" t="s">
        <v>9</v>
      </c>
      <c r="B12" s="20">
        <v>340</v>
      </c>
    </row>
    <row r="13" spans="1:2" x14ac:dyDescent="0.25">
      <c r="A13" s="19" t="s">
        <v>10</v>
      </c>
      <c r="B13" s="14">
        <f>SUM(B5:B12)</f>
        <v>7841</v>
      </c>
    </row>
    <row r="14" spans="1:2" x14ac:dyDescent="0.25">
      <c r="A14" s="1" t="s">
        <v>11</v>
      </c>
      <c r="B14" s="20">
        <v>780</v>
      </c>
    </row>
    <row r="15" spans="1:2" x14ac:dyDescent="0.25">
      <c r="A15" s="1" t="s">
        <v>12</v>
      </c>
      <c r="B15" s="20">
        <v>494</v>
      </c>
    </row>
    <row r="16" spans="1:2" x14ac:dyDescent="0.25">
      <c r="A16" s="1" t="s">
        <v>13</v>
      </c>
      <c r="B16" s="20">
        <v>52</v>
      </c>
    </row>
    <row r="17" spans="1:2" x14ac:dyDescent="0.25">
      <c r="A17" s="19" t="s">
        <v>14</v>
      </c>
      <c r="B17" s="14">
        <f>SUM(B14:B16)</f>
        <v>1326</v>
      </c>
    </row>
    <row r="18" spans="1:2" x14ac:dyDescent="0.25">
      <c r="A18" s="1" t="s">
        <v>15</v>
      </c>
      <c r="B18" s="2">
        <v>113</v>
      </c>
    </row>
    <row r="19" spans="1:2" x14ac:dyDescent="0.25">
      <c r="A19" s="1" t="s">
        <v>16</v>
      </c>
      <c r="B19" s="2">
        <v>0</v>
      </c>
    </row>
    <row r="20" spans="1:2" x14ac:dyDescent="0.25">
      <c r="A20" s="1" t="s">
        <v>17</v>
      </c>
      <c r="B20" s="2">
        <v>69</v>
      </c>
    </row>
    <row r="21" spans="1:2" x14ac:dyDescent="0.25">
      <c r="A21" s="1" t="s">
        <v>18</v>
      </c>
      <c r="B21" s="2">
        <v>30</v>
      </c>
    </row>
    <row r="22" spans="1:2" x14ac:dyDescent="0.25">
      <c r="A22" s="19" t="s">
        <v>19</v>
      </c>
      <c r="B22" s="14">
        <f>SUM(B18:B21)</f>
        <v>212</v>
      </c>
    </row>
    <row r="23" spans="1:2" x14ac:dyDescent="0.25">
      <c r="A23" s="15" t="s">
        <v>20</v>
      </c>
      <c r="B23" s="16">
        <f>SUM(B13, B17, B22)</f>
        <v>9379</v>
      </c>
    </row>
    <row r="24" spans="1:2" x14ac:dyDescent="0.25">
      <c r="A24" s="8"/>
      <c r="B24" s="3"/>
    </row>
    <row r="25" spans="1:2" x14ac:dyDescent="0.25">
      <c r="A25" s="7"/>
      <c r="B25" s="7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3" sqref="B23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22" t="s">
        <v>30</v>
      </c>
      <c r="B1" s="22"/>
    </row>
    <row r="2" spans="1:2" x14ac:dyDescent="0.25">
      <c r="A2" s="23" t="s">
        <v>32</v>
      </c>
      <c r="B2" s="23"/>
    </row>
    <row r="3" spans="1:2" x14ac:dyDescent="0.25">
      <c r="A3" s="21" t="s">
        <v>35</v>
      </c>
      <c r="B3" s="21"/>
    </row>
    <row r="4" spans="1:2" x14ac:dyDescent="0.25">
      <c r="A4" s="13" t="s">
        <v>0</v>
      </c>
      <c r="B4" s="13" t="s">
        <v>21</v>
      </c>
    </row>
    <row r="5" spans="1:2" x14ac:dyDescent="0.25">
      <c r="A5" s="1" t="s">
        <v>2</v>
      </c>
      <c r="B5" s="2">
        <v>1876</v>
      </c>
    </row>
    <row r="6" spans="1:2" x14ac:dyDescent="0.25">
      <c r="A6" s="1" t="s">
        <v>3</v>
      </c>
      <c r="B6" s="2">
        <v>1928</v>
      </c>
    </row>
    <row r="7" spans="1:2" x14ac:dyDescent="0.25">
      <c r="A7" s="1" t="s">
        <v>4</v>
      </c>
      <c r="B7" s="2">
        <v>3035</v>
      </c>
    </row>
    <row r="8" spans="1:2" x14ac:dyDescent="0.25">
      <c r="A8" s="1" t="s">
        <v>5</v>
      </c>
      <c r="B8" s="2">
        <v>2391</v>
      </c>
    </row>
    <row r="9" spans="1:2" x14ac:dyDescent="0.25">
      <c r="A9" s="1" t="s">
        <v>6</v>
      </c>
      <c r="B9" s="2">
        <v>2209</v>
      </c>
    </row>
    <row r="10" spans="1:2" x14ac:dyDescent="0.25">
      <c r="A10" s="1" t="s">
        <v>7</v>
      </c>
      <c r="B10" s="2">
        <v>1773</v>
      </c>
    </row>
    <row r="11" spans="1:2" x14ac:dyDescent="0.25">
      <c r="A11" s="1" t="s">
        <v>8</v>
      </c>
      <c r="B11" s="2">
        <v>1675</v>
      </c>
    </row>
    <row r="12" spans="1:2" x14ac:dyDescent="0.25">
      <c r="A12" s="1" t="s">
        <v>9</v>
      </c>
      <c r="B12" s="2">
        <v>863</v>
      </c>
    </row>
    <row r="13" spans="1:2" x14ac:dyDescent="0.25">
      <c r="A13" s="13" t="s">
        <v>10</v>
      </c>
      <c r="B13" s="14">
        <f>SUM(B5:B12)</f>
        <v>15750</v>
      </c>
    </row>
    <row r="14" spans="1:2" x14ac:dyDescent="0.25">
      <c r="A14" s="1" t="s">
        <v>22</v>
      </c>
      <c r="B14" s="2">
        <v>783</v>
      </c>
    </row>
    <row r="15" spans="1:2" x14ac:dyDescent="0.25">
      <c r="A15" s="1" t="s">
        <v>23</v>
      </c>
      <c r="B15" s="2">
        <v>589</v>
      </c>
    </row>
    <row r="16" spans="1:2" x14ac:dyDescent="0.25">
      <c r="A16" s="1" t="s">
        <v>24</v>
      </c>
      <c r="B16" s="2">
        <v>651</v>
      </c>
    </row>
    <row r="17" spans="1:2" x14ac:dyDescent="0.25">
      <c r="A17" s="13" t="s">
        <v>14</v>
      </c>
      <c r="B17" s="14">
        <f>SUM(B14:B16)</f>
        <v>2023</v>
      </c>
    </row>
    <row r="18" spans="1:2" x14ac:dyDescent="0.25">
      <c r="A18" s="1" t="s">
        <v>25</v>
      </c>
      <c r="B18" s="2">
        <v>633</v>
      </c>
    </row>
    <row r="19" spans="1:2" x14ac:dyDescent="0.25">
      <c r="A19" s="1" t="s">
        <v>26</v>
      </c>
      <c r="B19" s="2">
        <v>598</v>
      </c>
    </row>
    <row r="20" spans="1:2" x14ac:dyDescent="0.25">
      <c r="A20" s="1" t="s">
        <v>27</v>
      </c>
      <c r="B20" s="2">
        <v>616</v>
      </c>
    </row>
    <row r="21" spans="1:2" x14ac:dyDescent="0.25">
      <c r="A21" s="13" t="s">
        <v>19</v>
      </c>
      <c r="B21" s="14">
        <f>SUM(B18:B20)</f>
        <v>1847</v>
      </c>
    </row>
    <row r="22" spans="1:2" x14ac:dyDescent="0.25">
      <c r="A22" s="15" t="s">
        <v>20</v>
      </c>
      <c r="B22" s="16">
        <f>B13+B17+B21</f>
        <v>19620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14" sqref="A14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22" t="s">
        <v>30</v>
      </c>
      <c r="B1" s="22"/>
    </row>
    <row r="2" spans="1:2" ht="15.75" thickBot="1" x14ac:dyDescent="0.3">
      <c r="A2" s="23" t="s">
        <v>32</v>
      </c>
      <c r="B2" s="23"/>
    </row>
    <row r="3" spans="1:2" ht="15.75" thickBot="1" x14ac:dyDescent="0.3">
      <c r="A3" s="24" t="s">
        <v>31</v>
      </c>
      <c r="B3" s="25"/>
    </row>
    <row r="4" spans="1:2" ht="15.75" thickBot="1" x14ac:dyDescent="0.3">
      <c r="A4" s="9" t="s">
        <v>28</v>
      </c>
      <c r="B4" s="10" t="s">
        <v>33</v>
      </c>
    </row>
    <row r="5" spans="1:2" ht="15.75" thickBot="1" x14ac:dyDescent="0.3">
      <c r="A5" s="4" t="s">
        <v>2</v>
      </c>
      <c r="B5" s="5">
        <v>10</v>
      </c>
    </row>
    <row r="6" spans="1:2" ht="15.75" thickBot="1" x14ac:dyDescent="0.3">
      <c r="A6" s="4" t="s">
        <v>3</v>
      </c>
      <c r="B6" s="5">
        <v>10</v>
      </c>
    </row>
    <row r="7" spans="1:2" ht="15.75" thickBot="1" x14ac:dyDescent="0.3">
      <c r="A7" s="4" t="s">
        <v>4</v>
      </c>
      <c r="B7" s="5">
        <v>18</v>
      </c>
    </row>
    <row r="8" spans="1:2" ht="15.75" thickBot="1" x14ac:dyDescent="0.3">
      <c r="A8" s="4" t="s">
        <v>5</v>
      </c>
      <c r="B8" s="5">
        <v>4</v>
      </c>
    </row>
    <row r="9" spans="1:2" ht="15.75" thickBot="1" x14ac:dyDescent="0.3">
      <c r="A9" s="4" t="s">
        <v>6</v>
      </c>
      <c r="B9" s="5">
        <v>4</v>
      </c>
    </row>
    <row r="10" spans="1:2" ht="15.75" thickBot="1" x14ac:dyDescent="0.3">
      <c r="A10" s="4" t="s">
        <v>7</v>
      </c>
      <c r="B10" s="5">
        <v>12</v>
      </c>
    </row>
    <row r="11" spans="1:2" ht="15.75" thickBot="1" x14ac:dyDescent="0.3">
      <c r="A11" s="4" t="s">
        <v>8</v>
      </c>
      <c r="B11" s="5">
        <v>4</v>
      </c>
    </row>
    <row r="12" spans="1:2" ht="15.75" thickBot="1" x14ac:dyDescent="0.3">
      <c r="A12" s="4" t="s">
        <v>9</v>
      </c>
      <c r="B12" s="5">
        <v>4</v>
      </c>
    </row>
    <row r="13" spans="1:2" ht="15.75" thickBot="1" x14ac:dyDescent="0.3">
      <c r="A13" s="11" t="s">
        <v>20</v>
      </c>
      <c r="B13" s="12">
        <f>SUM(B5:B12)</f>
        <v>66</v>
      </c>
    </row>
    <row r="14" spans="1:2" ht="15.75" x14ac:dyDescent="0.25">
      <c r="A14" s="6" t="s">
        <v>29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2020-10-28T19:44:25Z</dcterms:modified>
</cp:coreProperties>
</file>