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mmarkoe-boyd\Documents\"/>
    </mc:Choice>
  </mc:AlternateContent>
  <xr:revisionPtr revIDLastSave="0" documentId="8_{31A8FF06-CDD4-4EEF-AC25-CD99420C03AA}" xr6:coauthVersionLast="45" xr6:coauthVersionMax="45" xr10:uidLastSave="{00000000-0000-0000-0000-000000000000}"/>
  <bookViews>
    <workbookView xWindow="-120" yWindow="-120" windowWidth="20760" windowHeight="1332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G48" i="5" s="1"/>
  <c r="C48" i="5"/>
  <c r="B48" i="5"/>
  <c r="G84" i="5"/>
  <c r="B30" i="5"/>
  <c r="C26" i="5"/>
  <c r="B42" i="5"/>
  <c r="B38" i="5"/>
  <c r="B34" i="5"/>
  <c r="B26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G34" i="5" s="1"/>
  <c r="C34" i="5"/>
  <c r="F30" i="5"/>
  <c r="E30" i="5"/>
  <c r="D30" i="5"/>
  <c r="D24" i="5" s="1"/>
  <c r="C30" i="5"/>
  <c r="G30" i="5" s="1"/>
  <c r="F26" i="5"/>
  <c r="E26" i="5"/>
  <c r="E24" i="5"/>
  <c r="E21" i="5"/>
  <c r="D26" i="5"/>
  <c r="G28" i="5"/>
  <c r="G27" i="5"/>
  <c r="F24" i="5"/>
  <c r="F21" i="5"/>
  <c r="G78" i="5"/>
  <c r="G38" i="5"/>
  <c r="G51" i="5"/>
  <c r="G60" i="5"/>
  <c r="G57" i="5"/>
  <c r="G75" i="5"/>
  <c r="G72" i="5"/>
  <c r="G69" i="5"/>
  <c r="G66" i="5"/>
  <c r="G63" i="5"/>
  <c r="G54" i="5"/>
  <c r="G26" i="5"/>
  <c r="D21" i="5" l="1"/>
  <c r="C24" i="5"/>
  <c r="B24" i="5"/>
  <c r="B21" i="5" s="1"/>
  <c r="C21" i="5" l="1"/>
  <c r="G21" i="5" s="1"/>
  <c r="G24" i="5"/>
</calcChain>
</file>

<file path=xl/sharedStrings.xml><?xml version="1.0" encoding="utf-8"?>
<sst xmlns="http://schemas.openxmlformats.org/spreadsheetml/2006/main" count="83" uniqueCount="58">
  <si>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</si>
  <si>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</si>
  <si>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</si>
  <si>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</si>
  <si>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</si>
  <si>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</si>
  <si>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</si>
  <si>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</si>
  <si>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</si>
  <si>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</si>
  <si>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</si>
  <si>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</si>
  <si>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</si>
  <si>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</si>
  <si>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</si>
  <si>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</si>
  <si>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</si>
  <si>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</si>
  <si>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</si>
  <si>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</si>
  <si>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</si>
  <si>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</si>
  <si>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</si>
  <si>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</si>
  <si>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</si>
  <si>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</si>
  <si>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</si>
  <si>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</si>
  <si>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</si>
  <si>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</si>
  <si>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</si>
  <si>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</si>
  <si>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</si>
  <si>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</si>
  <si>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</si>
  <si>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</si>
  <si>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</si>
  <si>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</si>
  <si>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</si>
  <si>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</si>
  <si>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</si>
  <si>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</si>
  <si>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</si>
  <si>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</si>
  <si>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</si>
  <si>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</si>
  <si>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</si>
  <si>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</si>
  <si>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</si>
  <si>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</si>
  <si>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</si>
  <si>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NYC Office of the Actuary</t>
  </si>
  <si>
    <t>Marlene Markoe-Boyd, EEO Officer</t>
  </si>
  <si>
    <t>mmarkoe-boyd@actuary.nyc.gov</t>
  </si>
  <si>
    <t>212-312-0119</t>
  </si>
  <si>
    <t>Reasonable Accomodation: Procedural Guidelines</t>
  </si>
  <si>
    <t>2nd Quarter</t>
  </si>
  <si>
    <t>EEO Essentials Training: EEO Complaint/Investigative Processes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</si>
</sst>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5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55" zoomScaleNormal="100" workbookViewId="0">
      <selection activeCell="C59" sqref="C59:G59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1" t="s">
        <v>51</v>
      </c>
      <c r="C8" s="127"/>
      <c r="D8" s="128"/>
      <c r="E8" s="96"/>
      <c r="F8" s="77" t="s">
        <v>56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44221</v>
      </c>
      <c r="C14" s="80" t="s">
        <v>11</v>
      </c>
      <c r="D14" s="81" t="s">
        <v>53</v>
      </c>
      <c r="E14" s="82" t="s">
        <v>12</v>
      </c>
      <c r="F14" s="129" t="s">
        <v>54</v>
      </c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3">
      <c r="A17" s="84"/>
      <c r="B17" s="123"/>
      <c r="C17" s="124"/>
      <c r="D17" s="124"/>
      <c r="E17" s="124"/>
      <c r="F17" s="124"/>
      <c r="G17" s="125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167</v>
      </c>
      <c r="C21" s="17">
        <f>C24+C48</f>
        <v>6</v>
      </c>
      <c r="D21" s="17">
        <f>D24+D48</f>
        <v>52</v>
      </c>
      <c r="E21" s="17">
        <f>E24+E48</f>
        <v>0</v>
      </c>
      <c r="F21" s="17">
        <f>F24+F48</f>
        <v>0</v>
      </c>
      <c r="G21" s="16">
        <f t="shared" ref="G21" si="0">SUM(C21:F21)</f>
        <v>58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3">
      <c r="A24" s="12" t="s">
        <v>23</v>
      </c>
      <c r="B24" s="38">
        <f>B26+B30+B34+B38+B42</f>
        <v>152</v>
      </c>
      <c r="C24" s="17">
        <f>C26+C30+C34+C38+C42</f>
        <v>6</v>
      </c>
      <c r="D24" s="17">
        <f>D26+D30+D34+D38+D42</f>
        <v>44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50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41</v>
      </c>
      <c r="C26" s="17">
        <f>C27+C28</f>
        <v>0</v>
      </c>
      <c r="D26" s="42">
        <f>D27+D28</f>
        <v>40</v>
      </c>
      <c r="E26" s="42">
        <f>E27+E28</f>
        <v>0</v>
      </c>
      <c r="F26" s="17">
        <f>F27+F28</f>
        <v>0</v>
      </c>
      <c r="G26" s="17">
        <f>SUM(C26:F26)</f>
        <v>40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>
        <v>41</v>
      </c>
      <c r="C27" s="75"/>
      <c r="D27" s="75">
        <v>40</v>
      </c>
      <c r="E27" s="65"/>
      <c r="F27" s="66"/>
      <c r="G27" s="15">
        <f>SUM(C27:F27)</f>
        <v>40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28</v>
      </c>
      <c r="C30" s="42">
        <f>C31+C32</f>
        <v>4</v>
      </c>
      <c r="D30" s="17">
        <f>D31+D32</f>
        <v>2</v>
      </c>
      <c r="E30" s="42">
        <f>E31+E32</f>
        <v>0</v>
      </c>
      <c r="F30" s="17">
        <f>F31+F32</f>
        <v>0</v>
      </c>
      <c r="G30" s="42">
        <f t="shared" ref="G30" si="2">SUM(C30:F30)</f>
        <v>6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>
        <v>28</v>
      </c>
      <c r="C31" s="75">
        <v>4</v>
      </c>
      <c r="D31" s="75">
        <v>2</v>
      </c>
      <c r="E31" s="65"/>
      <c r="F31" s="67"/>
      <c r="G31" s="41">
        <f>SUM(C31:F31)</f>
        <v>6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41</v>
      </c>
      <c r="C34" s="42">
        <f>C35+C36</f>
        <v>0</v>
      </c>
      <c r="D34" s="42">
        <f>D35+D36</f>
        <v>2</v>
      </c>
      <c r="E34" s="42">
        <f>E35+E36</f>
        <v>0</v>
      </c>
      <c r="F34" s="17">
        <f>F35+F36</f>
        <v>0</v>
      </c>
      <c r="G34" s="42">
        <f t="shared" ref="G34" si="3">SUM(C34:F34)</f>
        <v>2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>
        <v>41</v>
      </c>
      <c r="C35" s="75"/>
      <c r="D35" s="75">
        <v>2</v>
      </c>
      <c r="E35" s="68"/>
      <c r="F35" s="69"/>
      <c r="G35" s="41">
        <f>SUM(C35:F35)</f>
        <v>2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42</v>
      </c>
      <c r="C38" s="42">
        <f>C39+C40</f>
        <v>2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2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>
        <v>42</v>
      </c>
      <c r="C39" s="64">
        <v>2</v>
      </c>
      <c r="D39" s="64"/>
      <c r="E39" s="65"/>
      <c r="F39" s="70"/>
      <c r="G39" s="41">
        <f>SUM(C39:F39)</f>
        <v>2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/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15</v>
      </c>
      <c r="C48" s="38">
        <f>C51+C54+C57+C60+C63+C66+C69+C72+C75+C78+B84</f>
        <v>0</v>
      </c>
      <c r="D48" s="38">
        <f>D51+D54+D57+D60+D63+D66+D69+D72+D75+D78+B84</f>
        <v>8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8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7" t="s">
        <v>35</v>
      </c>
      <c r="B54" s="106">
        <v>15</v>
      </c>
      <c r="C54" s="4"/>
      <c r="D54" s="4">
        <v>5</v>
      </c>
      <c r="E54" s="4"/>
      <c r="F54" s="4"/>
      <c r="G54" s="13">
        <f t="shared" ref="G54" si="7">SUM(C54:F54)</f>
        <v>5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4" t="s">
        <v>57</v>
      </c>
      <c r="D59" s="115"/>
      <c r="E59" s="115"/>
      <c r="F59" s="115"/>
      <c r="G59" s="116"/>
    </row>
    <row r="60" spans="1:11" ht="15.75" thickBot="1" x14ac:dyDescent="0.3">
      <c r="A60" s="107" t="s">
        <v>35</v>
      </c>
      <c r="B60" s="106"/>
      <c r="C60" s="4"/>
      <c r="D60" s="4">
        <v>2</v>
      </c>
      <c r="E60" s="4"/>
      <c r="F60" s="4"/>
      <c r="G60" s="13">
        <f t="shared" ref="G60" si="9">SUM(C60:F60)</f>
        <v>2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4" t="s">
        <v>55</v>
      </c>
      <c r="D62" s="115"/>
      <c r="E62" s="115"/>
      <c r="F62" s="115"/>
      <c r="G62" s="116"/>
    </row>
    <row r="63" spans="1:11" ht="15.75" thickBot="1" x14ac:dyDescent="0.3">
      <c r="A63" s="107" t="s">
        <v>35</v>
      </c>
      <c r="B63" s="106"/>
      <c r="C63" s="4"/>
      <c r="D63" s="4">
        <v>1</v>
      </c>
      <c r="E63" s="4"/>
      <c r="F63" s="4"/>
      <c r="G63" s="13">
        <f t="shared" ref="G63" si="10">SUM(C63:F63)</f>
        <v>1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Marlene Markoe-Boyd</cp:lastModifiedBy>
  <cp:revision/>
  <dcterms:created xsi:type="dcterms:W3CDTF">2013-08-20T22:08:47Z</dcterms:created>
  <dcterms:modified xsi:type="dcterms:W3CDTF">2021-01-25T19:16:34Z</dcterms:modified>
  <cp:category/>
  <cp:contentStatus/>
</cp:coreProperties>
</file>