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enieves1_dsny_nyc_gov/Documents/Documents/WORK/DCAS TRAINING SUMMARY REPORTS/FY2025/"/>
    </mc:Choice>
  </mc:AlternateContent>
  <xr:revisionPtr revIDLastSave="3" documentId="8_{4CFCA1BB-8EC5-4668-9C08-A94FD84E9661}" xr6:coauthVersionLast="47" xr6:coauthVersionMax="47" xr10:uidLastSave="{370F8E1B-FE08-42F5-9BFD-75F5BDDFEF79}"/>
  <bookViews>
    <workbookView xWindow="-120" yWindow="-120" windowWidth="29040" windowHeight="158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<sst xmlns="http://schemas.openxmlformats.org/spreadsheetml/2006/main" count="95" uniqueCount="69">
  <si>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</si>
  <si>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</si>
  <si>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</si>
  <si>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</si>
  <si>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</si>
  <si>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</si>
  <si>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</si>
  <si>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</si>
  <si>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</si>
  <si>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</si>
  <si>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</si>
  <si>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</si>
  <si>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</si>
  <si>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</si>
  <si>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</si>
  <si>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</si>
  <si>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</si>
  <si>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</si>
  <si>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</si>
  <si>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</si>
  <si>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</si>
  <si>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</si>
  <si>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</si>
  <si>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</si>
  <si>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</si>
  <si>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</si>
  <si>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</si>
  <si>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</si>
  <si>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</si>
  <si>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</si>
  <si>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</si>
  <si>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</si>
  <si>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</si>
  <si>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</si>
  <si>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</si>
  <si>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</si>
  <si>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</si>
  <si>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</si>
  <si>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</si>
  <si>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</si>
  <si>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</si>
  <si>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</si>
  <si>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</si>
  <si>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</si>
  <si>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</si>
  <si>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</si>
  <si>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</si>
  <si>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</si>
  <si>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</si>
  <si>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</si>
  <si>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</si>
  <si>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</si>
  <si>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</si>
  <si>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</si>
  <si>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</si>
  <si>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</si>
  <si>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</si>
  <si>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</si>
  <si>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</si>
  <si>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</si>
  <si>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</si>
  <si>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</si>
  <si>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</si>
  <si>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</si>
  <si>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</si>
  <si>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 DEPARTMENT OF SANITATION</t>
  </si>
  <si>
    <t>RYAN DAVID, DIRECTOR</t>
  </si>
  <si>
    <t>rdavid1@dsny.nyc.gov</t>
  </si>
  <si>
    <t>212-291-1371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</si>
</sst>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1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I98"/>
  <sheetViews>
    <sheetView tabSelected="1" zoomScaleNormal="100" zoomScalePageLayoutView="130" workbookViewId="0">
      <selection activeCell="C38" sqref="C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63</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65</v>
      </c>
      <c r="C8" s="110"/>
      <c r="D8" s="43"/>
      <c r="E8" s="85" t="s">
        <v>28</v>
      </c>
      <c r="F8" s="86" t="s">
        <v>56</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57</v>
      </c>
      <c r="C11" s="127"/>
      <c r="D11" s="127"/>
      <c r="E11" s="127"/>
      <c r="F11" s="127"/>
      <c r="G11" s="5"/>
      <c r="H11" s="5"/>
      <c r="I11" s="5"/>
    </row>
    <row r="12" spans="1:9" ht="30" customHeight="1" thickBot="1" x14ac:dyDescent="0.3">
      <c r="A12" s="39" t="s">
        <v>18</v>
      </c>
      <c r="B12" s="109" t="s">
        <v>66</v>
      </c>
      <c r="C12" s="122"/>
      <c r="D12" s="122"/>
      <c r="E12" s="122"/>
      <c r="F12" s="110"/>
      <c r="G12" s="5"/>
      <c r="H12" s="5"/>
      <c r="I12" s="5"/>
    </row>
    <row r="13" spans="1:9" ht="30" customHeight="1" thickBot="1" x14ac:dyDescent="0.3">
      <c r="A13" s="72" t="s">
        <v>19</v>
      </c>
      <c r="B13" s="95">
        <v>45691</v>
      </c>
      <c r="C13" s="73" t="s">
        <v>2</v>
      </c>
      <c r="D13" s="74" t="s">
        <v>67</v>
      </c>
      <c r="E13" s="64" t="s">
        <v>3</v>
      </c>
      <c r="F13" s="75" t="s">
        <v>68</v>
      </c>
      <c r="H13" s="5"/>
      <c r="I13" s="5"/>
    </row>
    <row r="14" spans="1:9" ht="15.4" customHeight="1" thickBot="1" x14ac:dyDescent="0.3">
      <c r="A14" s="38"/>
      <c r="B14" s="71"/>
      <c r="C14" s="38"/>
      <c r="D14" s="38"/>
      <c r="E14" s="38"/>
      <c r="F14" s="38"/>
    </row>
    <row r="15" spans="1:9" ht="15.75" customHeight="1" x14ac:dyDescent="0.25">
      <c r="A15" s="2"/>
      <c r="B15" s="111" t="s">
        <v>64</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58</v>
      </c>
      <c r="C18" s="6" t="s">
        <v>59</v>
      </c>
      <c r="D18" s="6" t="s">
        <v>60</v>
      </c>
      <c r="E18" s="6" t="s">
        <v>61</v>
      </c>
      <c r="F18" s="6" t="s">
        <v>62</v>
      </c>
    </row>
    <row r="19" spans="1:9" s="4" customFormat="1" ht="8.1" customHeight="1" thickBot="1" x14ac:dyDescent="0.3">
      <c r="A19" s="49"/>
      <c r="B19" s="50"/>
      <c r="C19" s="50"/>
      <c r="D19" s="50"/>
      <c r="E19" s="50"/>
      <c r="F19" s="50"/>
    </row>
    <row r="20" spans="1:9" ht="28.5" customHeight="1" thickBot="1" x14ac:dyDescent="0.3">
      <c r="A20" s="22" t="s">
        <v>5</v>
      </c>
      <c r="B20" s="14">
        <f>B23+B43</f>
        <v>1447</v>
      </c>
      <c r="C20" s="14">
        <f>C23+C43</f>
        <v>97</v>
      </c>
      <c r="D20" s="14">
        <f>D23+D43</f>
        <v>0</v>
      </c>
      <c r="E20" s="14">
        <f>E23+E43</f>
        <v>0</v>
      </c>
      <c r="F20" s="13">
        <f t="shared" ref="F20" si="0">SUM(B20:E20)</f>
        <v>1544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1447</v>
      </c>
      <c r="C23" s="14">
        <f>C25+C29+C33+C37</f>
        <v>97</v>
      </c>
      <c r="D23" s="14">
        <f>D25+D29+D33+D37</f>
        <v>0</v>
      </c>
      <c r="E23" s="14">
        <f>E25+E29+E33+E37</f>
        <v>0</v>
      </c>
      <c r="F23" s="14">
        <f t="shared" ref="F23" si="1">SUM(B23:E23)</f>
        <v>1544</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36</v>
      </c>
      <c r="B25" s="80">
        <f>B26+B27</f>
        <v>0</v>
      </c>
      <c r="C25" s="19">
        <f>C26+C27</f>
        <v>93</v>
      </c>
      <c r="D25" s="19">
        <f>D26+D27</f>
        <v>0</v>
      </c>
      <c r="E25" s="14">
        <f>E26+E27</f>
        <v>0</v>
      </c>
      <c r="F25" s="14">
        <f>SUM(B25:E25)</f>
        <v>93</v>
      </c>
      <c r="G25" s="5"/>
      <c r="H25" s="5"/>
      <c r="I25" s="5"/>
    </row>
    <row r="26" spans="1:9" ht="54.95" customHeight="1" x14ac:dyDescent="0.25">
      <c r="A26" s="87" t="s">
        <v>14</v>
      </c>
      <c r="B26" s="81">
        <v>0</v>
      </c>
      <c r="C26" s="37">
        <v>93</v>
      </c>
      <c r="D26" s="30"/>
      <c r="E26" s="31"/>
      <c r="F26" s="12">
        <f>SUM(B26:E26)</f>
        <v>93</v>
      </c>
      <c r="G26" s="5"/>
      <c r="H26" s="5"/>
      <c r="I26" s="5"/>
    </row>
    <row r="27" spans="1:9" ht="75.75" thickBot="1" x14ac:dyDescent="0.3">
      <c r="A27" s="20" t="s">
        <v>37</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1446</v>
      </c>
      <c r="C29" s="14">
        <f>C30</f>
        <v>4</v>
      </c>
      <c r="D29" s="14">
        <f>D30</f>
        <v>0</v>
      </c>
      <c r="E29" s="14">
        <f>E30</f>
        <v>0</v>
      </c>
      <c r="F29" s="14">
        <f t="shared" ref="F29" si="2">SUM(B29:E29)</f>
        <v>1450</v>
      </c>
      <c r="G29" s="5"/>
      <c r="H29" s="5"/>
      <c r="I29" s="5"/>
    </row>
    <row r="30" spans="1:9" ht="54.95" customHeight="1" thickBot="1" x14ac:dyDescent="0.3">
      <c r="A30" s="87" t="s">
        <v>14</v>
      </c>
      <c r="B30" s="37">
        <v>1446</v>
      </c>
      <c r="C30" s="37">
        <v>4</v>
      </c>
      <c r="D30" s="32"/>
      <c r="E30" s="33"/>
      <c r="F30" s="18">
        <f>SUM(B30:E30)</f>
        <v>1450</v>
      </c>
      <c r="G30" s="5"/>
      <c r="H30" s="5"/>
      <c r="I30" s="5"/>
    </row>
    <row r="31" spans="1:9" ht="63.95" customHeight="1" thickBot="1" x14ac:dyDescent="0.3">
      <c r="A31" s="77" t="s">
        <v>39</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0</v>
      </c>
      <c r="E33" s="79">
        <f>E34+E35</f>
        <v>0</v>
      </c>
      <c r="F33" s="14">
        <f t="shared" ref="F33" si="3">SUM(B33:E33)</f>
        <v>0</v>
      </c>
      <c r="G33" s="5"/>
      <c r="H33" s="5"/>
      <c r="I33" s="5"/>
    </row>
    <row r="34" spans="1:9" ht="54.95" customHeight="1" x14ac:dyDescent="0.25">
      <c r="A34" s="88" t="s">
        <v>14</v>
      </c>
      <c r="B34" s="29">
        <v>0</v>
      </c>
      <c r="C34" s="29">
        <v>0</v>
      </c>
      <c r="D34" s="30"/>
      <c r="E34" s="34"/>
      <c r="F34" s="18">
        <f>SUM(B34:E34)</f>
        <v>0</v>
      </c>
      <c r="G34" s="5"/>
      <c r="H34" s="5"/>
      <c r="I34" s="5"/>
    </row>
    <row r="35" spans="1:9" ht="90.75" customHeight="1" thickBot="1" x14ac:dyDescent="0.3">
      <c r="A35" s="20" t="s">
        <v>38</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0</v>
      </c>
      <c r="D37" s="14">
        <f>D38+D39</f>
        <v>0</v>
      </c>
      <c r="E37" s="14">
        <f>E38+E39</f>
        <v>0</v>
      </c>
      <c r="F37" s="14">
        <f t="shared" ref="F37" si="4">SUM(B37:E37)</f>
        <v>1</v>
      </c>
      <c r="G37" s="5"/>
      <c r="H37" s="5"/>
      <c r="I37" s="5"/>
    </row>
    <row r="38" spans="1:9" ht="54.95" customHeight="1" x14ac:dyDescent="0.25">
      <c r="A38" s="89" t="s">
        <v>15</v>
      </c>
      <c r="B38" s="37">
        <v>1</v>
      </c>
      <c r="C38" s="37">
        <v>0</v>
      </c>
      <c r="D38" s="30"/>
      <c r="E38" s="30"/>
      <c r="F38" s="18">
        <f>SUM(B38:E38)</f>
        <v>1</v>
      </c>
      <c r="G38" s="5"/>
      <c r="H38" s="5"/>
      <c r="I38" s="5"/>
    </row>
    <row r="39" spans="1:9" ht="30" customHeight="1" thickBot="1" x14ac:dyDescent="0.3">
      <c r="A39" s="93" t="s">
        <v>40</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31</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32</v>
      </c>
      <c r="B48" s="96" t="s">
        <v>30</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34</v>
      </c>
      <c r="B51" s="96" t="s">
        <v>33</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35</v>
      </c>
      <c r="B54" s="96" t="s">
        <v>29</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46</v>
      </c>
      <c r="B57" s="96" t="s">
        <v>43</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47</v>
      </c>
      <c r="B60" s="96" t="s">
        <v>42</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48</v>
      </c>
      <c r="B63" s="96" t="s">
        <v>41</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49</v>
      </c>
      <c r="B66" s="136" t="s">
        <v>44</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50</v>
      </c>
      <c r="B69" s="136" t="s">
        <v>45</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51</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52</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53</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54</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55</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5" fitToHeight="0"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Nieves, Evelyn (DSNY)</cp:lastModifiedBy>
  <cp:revision/>
  <cp:lastPrinted>2024-11-07T18:30:26Z</cp:lastPrinted>
  <dcterms:created xsi:type="dcterms:W3CDTF">2013-08-20T22:08:47Z</dcterms:created>
  <dcterms:modified xsi:type="dcterms:W3CDTF">2025-02-03T13:19:36Z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