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A:\REPORTS\Quaterly Reports Submission\"/>
    </mc:Choice>
  </mc:AlternateContent>
  <xr:revisionPtr revIDLastSave="0" documentId="13_ncr:1_{A64C4DDC-554A-42DE-8C60-F4369EB80769}"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<sst xmlns="http://schemas.openxmlformats.org/spreadsheetml/2006/main" count="95" uniqueCount="69">
  <si>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</si>
  <si>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</si>
  <si>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</si>
  <si>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</si>
  <si>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</si>
  <si>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</si>
  <si>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</si>
  <si>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</si>
  <si>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</si>
  <si>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</si>
  <si>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</si>
  <si>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</si>
  <si>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</si>
  <si>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</si>
  <si>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</si>
  <si>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</si>
  <si>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</si>
  <si>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</si>
  <si>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</si>
  <si>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</si>
  <si>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</si>
  <si>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</si>
  <si>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</si>
  <si>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</si>
  <si>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</si>
  <si>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</si>
  <si>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</si>
  <si>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</si>
  <si>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</si>
  <si>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</si>
  <si>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</si>
  <si>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</si>
  <si>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</si>
  <si>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</si>
  <si>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</si>
  <si>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</si>
  <si>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</si>
  <si>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</si>
  <si>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</si>
  <si>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</si>
  <si>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</si>
  <si>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</si>
  <si>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</si>
  <si>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</si>
  <si>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</si>
  <si>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</si>
  <si>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</si>
  <si>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</si>
  <si>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</si>
  <si>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</si>
  <si>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</si>
  <si>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</si>
  <si>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</si>
  <si>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</si>
  <si>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</si>
  <si>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</si>
  <si>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</si>
  <si>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</si>
  <si>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</si>
  <si>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</si>
  <si>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</si>
  <si>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</si>
  <si>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</si>
  <si>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</si>
  <si>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Brooklyn Borough President Office</t>
  </si>
  <si>
    <t>Corina M. Lozada, Esq., EEO Officer/Special Counsel</t>
  </si>
  <si>
    <t>corina.lozada@brooklynbp.nyc.gov</t>
  </si>
  <si>
    <t>71-8802-3883</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</si>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</sst>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9" zoomScaleNormal="100" zoomScalePageLayoutView="130" workbookViewId="0">
      <selection activeCell="C52" sqref="C5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6" t="s">
        <v>68</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129">
        <v>45344</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132</v>
      </c>
      <c r="C20" s="13">
        <f>C23+C43</f>
        <v>59</v>
      </c>
      <c r="D20" s="13">
        <f>D23+D43</f>
        <v>0</v>
      </c>
      <c r="E20" s="13">
        <f>E23+E43</f>
        <v>0</v>
      </c>
      <c r="F20" s="12">
        <f t="shared" ref="F20" si="0">SUM(B20:E20)</f>
        <v>191</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131</v>
      </c>
      <c r="C23" s="13">
        <f>C25+C29+C33+C37</f>
        <v>45</v>
      </c>
      <c r="D23" s="13">
        <f>D25+D29+D33+D37</f>
        <v>0</v>
      </c>
      <c r="E23" s="13">
        <f>E25+E29+E33+E37</f>
        <v>0</v>
      </c>
      <c r="F23" s="13">
        <f t="shared" ref="F23" si="1">SUM(B23:E23)</f>
        <v>176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16</v>
      </c>
      <c r="C25" s="18">
        <f>C26+C27</f>
        <v>13</v>
      </c>
      <c r="D25" s="18">
        <f>D26+D27</f>
        <v>0</v>
      </c>
      <c r="E25" s="13">
        <f>E26+E27</f>
        <v>0</v>
      </c>
      <c r="F25" s="13">
        <f>SUM(B25:E25)</f>
        <v>29</v>
      </c>
      <c r="G25" s="4"/>
      <c r="H25" s="4"/>
      <c r="I25" s="4"/>
    </row>
    <row r="26" spans="1:9" ht="54.95" customHeight="1" x14ac:dyDescent="0.25">
      <c r="A26" s="78" t="s">
        <v>14</v>
      </c>
      <c r="B26" s="73">
        <v>16</v>
      </c>
      <c r="C26" s="35">
        <v>13</v>
      </c>
      <c r="D26" s="28"/>
      <c r="E26" s="29"/>
      <c r="F26" s="11">
        <f>SUM(B26:E26)</f>
        <v>29</v>
      </c>
      <c r="G26" s="4"/>
      <c r="H26" s="4"/>
      <c r="I26" s="4"/>
    </row>
    <row r="27" spans="1:9" ht="75.75" thickBot="1" x14ac:dyDescent="0.3">
      <c r="A27" s="19" t="s">
        <v>44</v>
      </c>
      <c r="B27" s="22">
        <v>0</v>
      </c>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83</v>
      </c>
      <c r="C29" s="13">
        <f>C30</f>
        <v>13</v>
      </c>
      <c r="D29" s="13">
        <f>D30</f>
        <v>0</v>
      </c>
      <c r="E29" s="13">
        <f>E30</f>
        <v>0</v>
      </c>
      <c r="F29" s="13">
        <f t="shared" ref="F29" si="2">SUM(B29:E29)</f>
        <v>96</v>
      </c>
      <c r="G29" s="4"/>
      <c r="H29" s="4"/>
      <c r="I29" s="4"/>
    </row>
    <row r="30" spans="1:9" ht="54.95" customHeight="1" thickBot="1" x14ac:dyDescent="0.3">
      <c r="A30" s="78" t="s">
        <v>14</v>
      </c>
      <c r="B30" s="35">
        <v>83</v>
      </c>
      <c r="C30" s="35">
        <v>13</v>
      </c>
      <c r="D30" s="30"/>
      <c r="E30" s="31"/>
      <c r="F30" s="17">
        <f>SUM(B30:E30)</f>
        <v>96</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19</v>
      </c>
      <c r="C33" s="71">
        <f>C34+C35</f>
        <v>13</v>
      </c>
      <c r="D33" s="71">
        <f>D34+D35</f>
        <v>0</v>
      </c>
      <c r="E33" s="71">
        <f>E34+E35</f>
        <v>0</v>
      </c>
      <c r="F33" s="13">
        <f t="shared" ref="F33" si="3">SUM(B33:E33)</f>
        <v>32</v>
      </c>
      <c r="G33" s="4"/>
      <c r="H33" s="4"/>
      <c r="I33" s="4"/>
    </row>
    <row r="34" spans="1:9" ht="54.95" customHeight="1" x14ac:dyDescent="0.25">
      <c r="A34" s="79" t="s">
        <v>14</v>
      </c>
      <c r="B34" s="27">
        <v>19</v>
      </c>
      <c r="C34" s="27">
        <v>13</v>
      </c>
      <c r="D34" s="28"/>
      <c r="E34" s="32"/>
      <c r="F34" s="17">
        <f>SUM(B34:E34)</f>
        <v>32</v>
      </c>
      <c r="G34" s="4"/>
      <c r="H34" s="4"/>
      <c r="I34" s="4"/>
    </row>
    <row r="35" spans="1:9" ht="90.75" customHeight="1" thickBot="1" x14ac:dyDescent="0.3">
      <c r="A35" s="19" t="s">
        <v>45</v>
      </c>
      <c r="B35" s="24">
        <v>0</v>
      </c>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13</v>
      </c>
      <c r="C37" s="13">
        <f>C38+C39</f>
        <v>6</v>
      </c>
      <c r="D37" s="13">
        <f>D38+D39</f>
        <v>0</v>
      </c>
      <c r="E37" s="13">
        <f>E38+E39</f>
        <v>0</v>
      </c>
      <c r="F37" s="13">
        <f t="shared" ref="F37" si="4">SUM(B37:E37)</f>
        <v>19</v>
      </c>
      <c r="G37" s="4"/>
      <c r="H37" s="4"/>
      <c r="I37" s="4"/>
    </row>
    <row r="38" spans="1:9" ht="54.95" customHeight="1" x14ac:dyDescent="0.25">
      <c r="A38" s="80" t="s">
        <v>15</v>
      </c>
      <c r="B38" s="35">
        <v>13</v>
      </c>
      <c r="C38" s="35">
        <v>6</v>
      </c>
      <c r="D38" s="28"/>
      <c r="E38" s="28"/>
      <c r="F38" s="17">
        <f>SUM(B38:E38)</f>
        <v>19</v>
      </c>
      <c r="G38" s="4"/>
      <c r="H38" s="4"/>
      <c r="I38" s="4"/>
    </row>
    <row r="39" spans="1:9" ht="30" customHeight="1" thickBot="1" x14ac:dyDescent="0.3">
      <c r="A39" s="84" t="s">
        <v>47</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1</v>
      </c>
      <c r="C43" s="16">
        <f>C46+C49+C52+C55+C58+C61+C64+C67+C70+C73+C76+C79+C82+C85+C88</f>
        <v>14</v>
      </c>
      <c r="D43" s="16">
        <f>D46+D49+D52+D55+D58+D61+D64+D67+D70+D73+D76+D79+D82+D85+D88</f>
        <v>0</v>
      </c>
      <c r="E43" s="16">
        <f>E46+E49+E52+E55+E58+E61+E64+E67+E70+E73+E76+E79+E82+E85+E88</f>
        <v>0</v>
      </c>
      <c r="F43" s="9">
        <f>SUM(B43:E43)</f>
        <v>15</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v>1</v>
      </c>
      <c r="C46" s="3">
        <v>3</v>
      </c>
      <c r="D46" s="3"/>
      <c r="E46" s="3"/>
      <c r="F46" s="9">
        <f t="shared" ref="F46" si="5">SUM(B46:E46)</f>
        <v>4</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v>0</v>
      </c>
      <c r="C49" s="3">
        <v>5</v>
      </c>
      <c r="D49" s="3"/>
      <c r="E49" s="3"/>
      <c r="F49" s="9">
        <f t="shared" ref="F49" si="6">SUM(B49:E49)</f>
        <v>5</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v>0</v>
      </c>
      <c r="C52" s="3">
        <v>6</v>
      </c>
      <c r="D52" s="3"/>
      <c r="E52" s="3"/>
      <c r="F52" s="9">
        <f t="shared" ref="F52" si="7">SUM(B52:E52)</f>
        <v>6</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c r="G72" s="2" t="s">
        <v>27</v>
      </c>
    </row>
    <row r="73" spans="1:9" ht="15.75" thickBot="1" x14ac:dyDescent="0.3">
      <c r="A73" s="41" t="s">
        <v>8</v>
      </c>
      <c r="B73" s="3">
        <v>0</v>
      </c>
      <c r="C73" s="3">
        <v>0</v>
      </c>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v>0</v>
      </c>
      <c r="C76" s="3">
        <v>0</v>
      </c>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v>0</v>
      </c>
      <c r="C79" s="3">
        <v>0</v>
      </c>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v>0</v>
      </c>
      <c r="C82" s="3">
        <v>0</v>
      </c>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v>0</v>
      </c>
      <c r="C85" s="3">
        <v>0</v>
      </c>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v>0</v>
      </c>
      <c r="C88" s="3">
        <v>0</v>
      </c>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v>0</v>
      </c>
      <c r="C94" s="3">
        <v>0</v>
      </c>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v>0</v>
      </c>
      <c r="C97" s="3">
        <v>0</v>
      </c>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031a8da-3c14-4617-98c8-042d6821a3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B0BF97DC174C4A9897DBF2941CB5D2" ma:contentTypeVersion="12" ma:contentTypeDescription="Create a new document." ma:contentTypeScope="" ma:versionID="9a2ef77af02aee68cb7c0fceba1d7c83">
  <xsd:schema xmlns:xsd="http://www.w3.org/2001/XMLSchema" xmlns:xs="http://www.w3.org/2001/XMLSchema" xmlns:p="http://schemas.microsoft.com/office/2006/metadata/properties" xmlns:ns3="87c87bc6-5218-445e-bd3b-ed4fd2176e5b" xmlns:ns4="7031a8da-3c14-4617-98c8-042d6821a3f3" targetNamespace="http://schemas.microsoft.com/office/2006/metadata/properties" ma:root="true" ma:fieldsID="408dc5ff003da4214d6c0dd5db89e932" ns3:_="" ns4:_="">
    <xsd:import namespace="87c87bc6-5218-445e-bd3b-ed4fd2176e5b"/>
    <xsd:import namespace="7031a8da-3c14-4617-98c8-042d6821a3f3"/>
    <xsd:element name="properties">
      <xsd:complexType>
        <xsd:sequence>
          <xsd:element name="documentManagement">
            <xsd:complexType>
              <xsd:all>
                <xsd:element ref="ns3:SharedWithDetails" minOccurs="0"/>
                <xsd:element ref="ns3:SharedWithUser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87bc6-5218-445e-bd3b-ed4fd2176e5b"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31a8da-3c14-4617-98c8-042d6821a3f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schemas.microsoft.com/office/2006/metadata/properties"/>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7031a8da-3c14-4617-98c8-042d6821a3f3"/>
    <ds:schemaRef ds:uri="87c87bc6-5218-445e-bd3b-ed4fd2176e5b"/>
    <ds:schemaRef ds:uri="http://www.w3.org/XML/1998/namespace"/>
  </ds:schemaRefs>
</ds:datastoreItem>
</file>

<file path=customXml/itemProps3.xml><?xml version="1.0" encoding="utf-8"?>
<ds:datastoreItem xmlns:ds="http://schemas.openxmlformats.org/officeDocument/2006/customXml" ds:itemID="{86BCFDA1-2DDC-4720-A437-18508BFC5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87bc6-5218-445e-bd3b-ed4fd2176e5b"/>
    <ds:schemaRef ds:uri="7031a8da-3c14-4617-98c8-042d6821a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Lozada, Corina</cp:lastModifiedBy>
  <cp:revision/>
  <cp:lastPrinted>2023-10-16T22:02:04Z</cp:lastPrinted>
  <dcterms:created xsi:type="dcterms:W3CDTF">2013-08-20T22:08:47Z</dcterms:created>
  <dcterms:modified xsi:type="dcterms:W3CDTF">2024-02-22T19:13:42Z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0x0101002AB0BF97DC174C4A9897DBF2941CB5D2</vt:lpwstr>
  </property>
</Properties>
</file>