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rcdaoffice.org\vault01\home\sloanl\Admin\EEO\FY 2024 DEI-EEO Reports\"/>
    </mc:Choice>
  </mc:AlternateContent>
  <xr:revisionPtr revIDLastSave="0" documentId="13_ncr:1_{86A3789E-C194-4D70-8FF8-93A3E41EFED3}"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<sst xmlns="http://schemas.openxmlformats.org/spreadsheetml/2006/main" count="95" uniqueCount="69">
  <si>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</si>
  <si>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</si>
  <si>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</si>
  <si>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</si>
  <si>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</si>
  <si>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</si>
  <si>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</si>
  <si>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</si>
  <si>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</si>
  <si>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</si>
  <si>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</si>
  <si>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</si>
  <si>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</si>
  <si>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</si>
  <si>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</si>
  <si>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</si>
  <si>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</si>
  <si>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</si>
  <si>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</si>
  <si>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</si>
  <si>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</si>
  <si>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</si>
  <si>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</si>
  <si>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</si>
  <si>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</si>
  <si>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</si>
  <si>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</si>
  <si>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</si>
  <si>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</si>
  <si>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</si>
  <si>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</si>
  <si>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</si>
  <si>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</si>
  <si>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</si>
  <si>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</si>
  <si>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</si>
  <si>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</si>
  <si>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</si>
  <si>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</si>
  <si>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</si>
  <si>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</si>
  <si>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</si>
  <si>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</si>
  <si>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</si>
  <si>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</si>
  <si>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</si>
  <si>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</si>
  <si>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</si>
  <si>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</si>
  <si>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</si>
  <si>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</si>
  <si>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</si>
  <si>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</si>
  <si>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</si>
  <si>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</si>
  <si>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</si>
  <si>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</si>
  <si>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</si>
  <si>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</si>
  <si>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</si>
  <si>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</si>
  <si>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</si>
  <si>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</si>
  <si>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Richmond County - District Attorney</t>
  </si>
  <si>
    <t>Monique Jones Hardwick</t>
  </si>
  <si>
    <t>Monique.Hardwick@rcda.nyc.gov</t>
  </si>
  <si>
    <t>718-556-7170</t>
  </si>
  <si>
    <t xml:space="preserve">  Quarter  # 2</t>
  </si>
  <si>
    <t>Reasonable Accommodation Procedural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</si>
</sst>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4" zoomScaleNormal="100" zoomScalePageLayoutView="130" workbookViewId="0">
      <selection activeCell="B26" sqref="B2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63</v>
      </c>
      <c r="C8" s="101"/>
      <c r="D8" s="40"/>
      <c r="E8" s="76" t="s">
        <v>67</v>
      </c>
      <c r="F8" s="77" t="s">
        <v>28</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62</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45363</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2" t="s">
        <v>29</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482</v>
      </c>
      <c r="C20" s="13">
        <f>C23+C43</f>
        <v>141</v>
      </c>
      <c r="D20" s="13">
        <f>D23+D43</f>
        <v>0</v>
      </c>
      <c r="E20" s="13">
        <f>E23+E43</f>
        <v>0</v>
      </c>
      <c r="F20" s="12">
        <f t="shared" ref="F20" si="0">SUM(B20:E20)</f>
        <v>623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482</v>
      </c>
      <c r="C23" s="13">
        <f>C25+C29+C33+C37</f>
        <v>140</v>
      </c>
      <c r="D23" s="13">
        <f>D25+D29+D33+D37</f>
        <v>0</v>
      </c>
      <c r="E23" s="13">
        <f>E25+E29+E33+E37</f>
        <v>0</v>
      </c>
      <c r="F23" s="13">
        <f t="shared" ref="F23" si="1">SUM(B23:E23)</f>
        <v>622</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118</v>
      </c>
      <c r="C25" s="18">
        <f>C26+C27</f>
        <v>69</v>
      </c>
      <c r="D25" s="18">
        <f>D26+D27</f>
        <v>0</v>
      </c>
      <c r="E25" s="13">
        <f>E26+E27</f>
        <v>0</v>
      </c>
      <c r="F25" s="13">
        <f>SUM(B25:E25)</f>
        <v>187</v>
      </c>
      <c r="G25" s="4"/>
      <c r="H25" s="4"/>
      <c r="I25" s="4"/>
    </row>
    <row r="26" spans="1:9" ht="54.95" customHeight="1" x14ac:dyDescent="0.25">
      <c r="A26" s="78" t="s">
        <v>14</v>
      </c>
      <c r="B26" s="73">
        <v>118</v>
      </c>
      <c r="C26" s="35">
        <v>69</v>
      </c>
      <c r="D26" s="28"/>
      <c r="E26" s="29"/>
      <c r="F26" s="11">
        <f>SUM(B26:E26)</f>
        <v>187</v>
      </c>
      <c r="G26" s="4"/>
      <c r="H26" s="4"/>
      <c r="I26" s="4"/>
    </row>
    <row r="27" spans="1:9" ht="75.75" thickBot="1" x14ac:dyDescent="0.3">
      <c r="A27" s="19" t="s">
        <v>43</v>
      </c>
      <c r="B27" s="22">
        <v>0</v>
      </c>
      <c r="C27" s="22">
        <v>0</v>
      </c>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194</v>
      </c>
      <c r="C29" s="13">
        <f>C30</f>
        <v>25</v>
      </c>
      <c r="D29" s="13">
        <f>D30</f>
        <v>0</v>
      </c>
      <c r="E29" s="13">
        <f>E30</f>
        <v>0</v>
      </c>
      <c r="F29" s="13">
        <f t="shared" ref="F29" si="2">SUM(B29:E29)</f>
        <v>219</v>
      </c>
      <c r="G29" s="4"/>
      <c r="H29" s="4"/>
      <c r="I29" s="4"/>
    </row>
    <row r="30" spans="1:9" ht="54.95" customHeight="1" thickBot="1" x14ac:dyDescent="0.3">
      <c r="A30" s="78" t="s">
        <v>14</v>
      </c>
      <c r="B30" s="35">
        <v>194</v>
      </c>
      <c r="C30" s="35">
        <v>25</v>
      </c>
      <c r="D30" s="30"/>
      <c r="E30" s="31"/>
      <c r="F30" s="17">
        <f>SUM(B30:E30)</f>
        <v>219</v>
      </c>
      <c r="G30" s="4"/>
      <c r="H30" s="4"/>
      <c r="I30" s="4"/>
    </row>
    <row r="31" spans="1:9" ht="63.95" customHeight="1" thickBot="1" x14ac:dyDescent="0.3">
      <c r="A31" s="69" t="s">
        <v>45</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170</v>
      </c>
      <c r="C33" s="71">
        <f>C34+C35</f>
        <v>46</v>
      </c>
      <c r="D33" s="71">
        <f>D34+D35</f>
        <v>0</v>
      </c>
      <c r="E33" s="71">
        <f>E34+E35</f>
        <v>0</v>
      </c>
      <c r="F33" s="13">
        <f t="shared" ref="F33" si="3">SUM(B33:E33)</f>
        <v>216</v>
      </c>
      <c r="G33" s="4"/>
      <c r="H33" s="4"/>
      <c r="I33" s="4"/>
    </row>
    <row r="34" spans="1:9" ht="54.95" customHeight="1" x14ac:dyDescent="0.25">
      <c r="A34" s="79" t="s">
        <v>14</v>
      </c>
      <c r="B34" s="27">
        <v>170</v>
      </c>
      <c r="C34" s="27">
        <v>46</v>
      </c>
      <c r="D34" s="28"/>
      <c r="E34" s="32"/>
      <c r="F34" s="17">
        <f>SUM(B34:E34)</f>
        <v>216</v>
      </c>
      <c r="G34" s="4"/>
      <c r="H34" s="4"/>
      <c r="I34" s="4"/>
    </row>
    <row r="35" spans="1:9" ht="90.75" customHeight="1" thickBot="1" x14ac:dyDescent="0.3">
      <c r="A35" s="19" t="s">
        <v>44</v>
      </c>
      <c r="B35" s="24">
        <v>0</v>
      </c>
      <c r="C35" s="24">
        <v>0</v>
      </c>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c r="E38" s="28"/>
      <c r="F38" s="17">
        <f>SUM(B38:E38)</f>
        <v>0</v>
      </c>
      <c r="G38" s="4"/>
      <c r="H38" s="4"/>
      <c r="I38" s="4"/>
    </row>
    <row r="39" spans="1:9" ht="30" customHeight="1" thickBot="1" x14ac:dyDescent="0.3">
      <c r="A39" s="84" t="s">
        <v>46</v>
      </c>
      <c r="B39" s="23">
        <v>0</v>
      </c>
      <c r="C39" s="24">
        <v>0</v>
      </c>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1</v>
      </c>
      <c r="D43" s="16">
        <f>D46+D49+D52+D55+D58+D61+D64+D67+D70+D73+D76+D79+D82+D85+D88</f>
        <v>0</v>
      </c>
      <c r="E43" s="16">
        <f>E46+E49+E52+E55+E58+E61+E64+E67+E70+E73+E76+E79+E82+E85+E88</f>
        <v>0</v>
      </c>
      <c r="F43" s="9">
        <f>SUM(B43:E43)</f>
        <v>1</v>
      </c>
    </row>
    <row r="44" spans="1:9" ht="4.7" customHeight="1" thickBot="1" x14ac:dyDescent="0.3">
      <c r="A44" s="52"/>
      <c r="B44" s="53"/>
      <c r="C44" s="53"/>
      <c r="D44" s="53"/>
      <c r="E44" s="53"/>
      <c r="F44" s="54"/>
    </row>
    <row r="45" spans="1:9" s="2" customFormat="1" ht="30" customHeight="1" x14ac:dyDescent="0.25">
      <c r="A45" s="14" t="s">
        <v>37</v>
      </c>
      <c r="B45" s="96" t="s">
        <v>7</v>
      </c>
      <c r="C45" s="97"/>
      <c r="D45" s="97"/>
      <c r="E45" s="97"/>
      <c r="F45" s="98"/>
    </row>
    <row r="46" spans="1:9" ht="15.75" thickBot="1" x14ac:dyDescent="0.3">
      <c r="A46" s="41" t="s">
        <v>8</v>
      </c>
      <c r="B46" s="3">
        <v>0</v>
      </c>
      <c r="C46" s="3">
        <v>0</v>
      </c>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38</v>
      </c>
      <c r="B48" s="87" t="s">
        <v>36</v>
      </c>
      <c r="C48" s="99"/>
      <c r="D48" s="99"/>
      <c r="E48" s="99"/>
      <c r="F48" s="99"/>
    </row>
    <row r="49" spans="1:9" ht="15.75" thickBot="1" x14ac:dyDescent="0.3">
      <c r="A49" s="41" t="s">
        <v>8</v>
      </c>
      <c r="B49" s="3">
        <v>0</v>
      </c>
      <c r="C49" s="3">
        <v>0</v>
      </c>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40</v>
      </c>
      <c r="B51" s="87" t="s">
        <v>39</v>
      </c>
      <c r="C51" s="99"/>
      <c r="D51" s="99"/>
      <c r="E51" s="99"/>
      <c r="F51" s="99"/>
    </row>
    <row r="52" spans="1:9" ht="15.75" thickBot="1" x14ac:dyDescent="0.3">
      <c r="A52" s="41" t="s">
        <v>8</v>
      </c>
      <c r="B52" s="3">
        <v>0</v>
      </c>
      <c r="C52" s="3">
        <v>0</v>
      </c>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41</v>
      </c>
      <c r="B54" s="87" t="s">
        <v>35</v>
      </c>
      <c r="C54" s="88"/>
      <c r="D54" s="88"/>
      <c r="E54" s="88"/>
      <c r="F54" s="88"/>
    </row>
    <row r="55" spans="1:9" ht="15.75" thickBot="1" x14ac:dyDescent="0.3">
      <c r="A55" s="41" t="s">
        <v>8</v>
      </c>
      <c r="B55" s="3">
        <v>0</v>
      </c>
      <c r="C55" s="3">
        <v>0</v>
      </c>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52</v>
      </c>
      <c r="B57" s="87" t="s">
        <v>49</v>
      </c>
      <c r="C57" s="88"/>
      <c r="D57" s="88"/>
      <c r="E57" s="88"/>
      <c r="F57" s="88"/>
    </row>
    <row r="58" spans="1:9" ht="15.75" thickBot="1" x14ac:dyDescent="0.3">
      <c r="A58" s="41" t="s">
        <v>8</v>
      </c>
      <c r="B58" s="3">
        <v>0</v>
      </c>
      <c r="C58" s="3">
        <v>0</v>
      </c>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87" t="s">
        <v>48</v>
      </c>
      <c r="C60" s="125"/>
      <c r="D60" s="125"/>
      <c r="E60" s="125"/>
      <c r="F60" s="126"/>
    </row>
    <row r="61" spans="1:9" ht="15.75" thickBot="1" x14ac:dyDescent="0.3">
      <c r="A61" s="41" t="s">
        <v>8</v>
      </c>
      <c r="B61" s="3">
        <v>0</v>
      </c>
      <c r="C61" s="3">
        <v>0</v>
      </c>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87" t="s">
        <v>47</v>
      </c>
      <c r="C63" s="125"/>
      <c r="D63" s="125"/>
      <c r="E63" s="125"/>
      <c r="F63" s="126"/>
    </row>
    <row r="64" spans="1:9" ht="15.75" thickBot="1" x14ac:dyDescent="0.3">
      <c r="A64" s="41" t="s">
        <v>8</v>
      </c>
      <c r="B64" s="3">
        <v>0</v>
      </c>
      <c r="C64" s="3">
        <v>0</v>
      </c>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127" t="s">
        <v>50</v>
      </c>
      <c r="C66" s="128"/>
      <c r="D66" s="128"/>
      <c r="E66" s="128"/>
      <c r="F66" s="129"/>
    </row>
    <row r="67" spans="1:9" ht="15.75" thickBot="1" x14ac:dyDescent="0.3">
      <c r="A67" s="41" t="s">
        <v>8</v>
      </c>
      <c r="B67" s="3">
        <v>0</v>
      </c>
      <c r="C67" s="3">
        <v>0</v>
      </c>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127" t="s">
        <v>51</v>
      </c>
      <c r="C69" s="128"/>
      <c r="D69" s="128"/>
      <c r="E69" s="128"/>
      <c r="F69" s="129"/>
    </row>
    <row r="70" spans="1:9" ht="15.75" thickBot="1" x14ac:dyDescent="0.3">
      <c r="A70" s="41" t="s">
        <v>8</v>
      </c>
      <c r="B70" s="3">
        <v>0</v>
      </c>
      <c r="C70" s="3">
        <v>0</v>
      </c>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122" t="s">
        <v>68</v>
      </c>
      <c r="D72" s="123"/>
      <c r="E72" s="123"/>
      <c r="F72" s="124"/>
    </row>
    <row r="73" spans="1:9" ht="15.75" thickBot="1" x14ac:dyDescent="0.3">
      <c r="A73" s="41" t="s">
        <v>8</v>
      </c>
      <c r="B73" s="3">
        <v>0</v>
      </c>
      <c r="C73" s="3">
        <v>1</v>
      </c>
      <c r="D73" s="3"/>
      <c r="E73" s="3"/>
      <c r="F73" s="9">
        <f t="shared" ref="F73" si="14">SUM(B73:E73)</f>
        <v>1</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v>0</v>
      </c>
      <c r="C76" s="3">
        <v>0</v>
      </c>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122"/>
      <c r="D78" s="123"/>
      <c r="E78" s="123"/>
      <c r="F78" s="124"/>
    </row>
    <row r="79" spans="1:9" ht="15.75" thickBot="1" x14ac:dyDescent="0.3">
      <c r="A79" s="41" t="s">
        <v>8</v>
      </c>
      <c r="B79" s="3">
        <v>0</v>
      </c>
      <c r="C79" s="3">
        <v>0</v>
      </c>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122"/>
      <c r="D81" s="123"/>
      <c r="E81" s="123"/>
      <c r="F81" s="124"/>
    </row>
    <row r="82" spans="1:9" ht="15.75" thickBot="1" x14ac:dyDescent="0.3">
      <c r="A82" s="41" t="s">
        <v>8</v>
      </c>
      <c r="B82" s="3">
        <v>0</v>
      </c>
      <c r="C82" s="3">
        <v>0</v>
      </c>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v>0</v>
      </c>
      <c r="C85" s="3">
        <v>0</v>
      </c>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122"/>
      <c r="D87" s="123"/>
      <c r="E87" s="123"/>
      <c r="F87" s="124"/>
    </row>
    <row r="88" spans="1:9" ht="15.75" thickBot="1" x14ac:dyDescent="0.3">
      <c r="A88" s="41" t="s">
        <v>8</v>
      </c>
      <c r="B88" s="3">
        <v>0</v>
      </c>
      <c r="C88" s="3">
        <v>0</v>
      </c>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61</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v>0</v>
      </c>
      <c r="C94" s="3">
        <v>0</v>
      </c>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v>0</v>
      </c>
      <c r="C97" s="3">
        <v>0</v>
      </c>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terms/"/>
    <ds:schemaRef ds:uri="fa5ed9e9-6300-49b9-b59b-f8141c018ff9"/>
    <ds:schemaRef ds:uri="http://www.w3.org/XML/1998/namespace"/>
    <ds:schemaRef ds:uri="http://schemas.microsoft.com/office/2006/metadata/properties"/>
    <ds:schemaRef ds:uri="http://purl.org/dc/elements/1.1/"/>
    <ds:schemaRef ds:uri="7c46f710-4985-499f-84af-0ca1656fba5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Lisa Sloan (RCDA)</cp:lastModifiedBy>
  <cp:revision/>
  <cp:lastPrinted>2023-10-16T22:02:04Z</cp:lastPrinted>
  <dcterms:created xsi:type="dcterms:W3CDTF">2013-08-20T22:08:47Z</dcterms:created>
  <dcterms:modified xsi:type="dcterms:W3CDTF">2024-03-12T17:50:07Z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