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3644CC21-F583-4655-B443-DFAB3DABABC9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  <externalReference r:id="rId7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" i="8" l="1"/>
  <c r="H2" i="8"/>
  <c r="I2" i="8"/>
  <c r="G3" i="8"/>
  <c r="H3" i="8"/>
  <c r="I3" i="8"/>
  <c r="G4" i="8"/>
  <c r="H4" i="8"/>
  <c r="I4" i="8"/>
  <c r="G5" i="8"/>
  <c r="H5" i="8"/>
  <c r="I5" i="8"/>
  <c r="G6" i="8"/>
  <c r="H6" i="8"/>
  <c r="I6" i="8"/>
  <c r="G7" i="8"/>
  <c r="H7" i="8"/>
  <c r="I7" i="8"/>
  <c r="G8" i="8"/>
  <c r="H8" i="8"/>
  <c r="I8" i="8"/>
</calcChain>
</file>

<file path=xl/sharedStrings.xml><?xml version="1.0" encoding="utf-8"?>
<sst xmlns="http://schemas.openxmlformats.org/spreadsheetml/2006/main" count="83" uniqueCount="67">
  <si>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</si>
  <si>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</si>
  <si>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</si>
  <si>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</si>
  <si>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</si>
  <si>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</si>
  <si>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</si>
  <si>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</si>
  <si>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</si>
  <si>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</si>
  <si>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</si>
  <si>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</si>
  <si>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</si>
  <si>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</si>
  <si>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</si>
  <si>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</si>
  <si>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</si>
  <si>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</si>
  <si>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</si>
  <si>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</si>
  <si>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</si>
  <si>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</si>
  <si>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</si>
  <si>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</si>
  <si>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</si>
  <si>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</si>
  <si>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</si>
  <si>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</si>
  <si>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</si>
  <si>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</si>
  <si>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</si>
  <si>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</si>
  <si>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</si>
  <si>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</si>
  <si>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</si>
  <si>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</si>
  <si>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</si>
  <si>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</si>
  <si>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</si>
  <si>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</si>
  <si>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</si>
  <si>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</si>
  <si>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</si>
  <si>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</si>
  <si>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</si>
  <si>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</si>
  <si>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</si>
  <si>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</si>
  <si>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</si>
  <si>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</si>
  <si>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</si>
  <si>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</si>
  <si>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CFB</t>
  </si>
  <si>
    <t>FY21NCFB1</t>
  </si>
  <si>
    <t>FY21NCFB2</t>
  </si>
  <si>
    <t>FY21NCFB3</t>
  </si>
  <si>
    <t>FY21NCFB4</t>
  </si>
  <si>
    <t>FY21NCFB5</t>
  </si>
  <si>
    <t>FY21NCFB6</t>
  </si>
  <si>
    <t>FY21NCFB7</t>
  </si>
  <si>
    <t>Advertising placement</t>
  </si>
  <si>
    <t>Video Voter Guide</t>
  </si>
  <si>
    <t>Chinese/Korean Translation</t>
  </si>
  <si>
    <t>Website Consolidation</t>
  </si>
  <si>
    <t>Advertising creative</t>
  </si>
  <si>
    <t>Brand Strategy &amp; Research</t>
  </si>
  <si>
    <t>Graphic Identity &amp; Campaign Design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</si>
</sst>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/>
    </xf>
    <xf numFmtId="14" fontId="31" fillId="0" borderId="1" xfId="0" applyNumberFormat="1" applyFont="1" applyBorder="1" applyAlignment="1">
      <alignment horizontal="left" vertical="center"/>
    </xf>
    <xf numFmtId="0" fontId="28" fillId="28" borderId="1" xfId="3" applyFont="1" applyFill="1" applyBorder="1" applyAlignment="1">
      <alignment horizontal="center" vertical="center" wrapText="1"/>
    </xf>
    <xf numFmtId="0" fontId="29" fillId="29" borderId="1" xfId="1" applyFont="1" applyFill="1" applyBorder="1" applyAlignment="1">
      <alignment horizontal="center" vertical="center" wrapText="1"/>
    </xf>
    <xf numFmtId="0" fontId="28" fillId="28" borderId="1" xfId="2" applyFont="1" applyFill="1" applyBorder="1" applyAlignment="1">
      <alignment horizontal="center" vertical="center"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racts/Research%20and%20IT/LL63/FY2021%20Plans/Received/CFB/NYC%20CFB%20LL63%20FY2021%20received%2020.5.2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 Procurements"/>
      <sheetName val="Renewals &amp; Extensions"/>
      <sheetName val="MMA1 &amp; MA1"/>
      <sheetName val="CT1 857"/>
      <sheetName val="CT1 856"/>
      <sheetName val="Intergovernmental"/>
      <sheetName val="DoITT Citywide Contracts (MMA1)"/>
    </sheetNames>
    <sheetDataSet>
      <sheetData sheetId="0">
        <row r="5">
          <cell r="H5">
            <v>1</v>
          </cell>
          <cell r="I5" t="str">
            <v>None</v>
          </cell>
          <cell r="J5">
            <v>0</v>
          </cell>
        </row>
        <row r="6">
          <cell r="H6">
            <v>1</v>
          </cell>
          <cell r="I6" t="str">
            <v>None</v>
          </cell>
          <cell r="J6">
            <v>0</v>
          </cell>
        </row>
        <row r="7">
          <cell r="H7">
            <v>1</v>
          </cell>
          <cell r="I7" t="str">
            <v>None</v>
          </cell>
          <cell r="J7">
            <v>0</v>
          </cell>
        </row>
        <row r="8">
          <cell r="H8">
            <v>3</v>
          </cell>
          <cell r="I8" t="str">
            <v>Developer, Website Manager</v>
          </cell>
          <cell r="J8">
            <v>3</v>
          </cell>
        </row>
        <row r="9">
          <cell r="H9">
            <v>1</v>
          </cell>
          <cell r="I9" t="str">
            <v>None</v>
          </cell>
          <cell r="J9">
            <v>0</v>
          </cell>
        </row>
        <row r="10">
          <cell r="H10">
            <v>3</v>
          </cell>
          <cell r="I10" t="str">
            <v>None</v>
          </cell>
          <cell r="J10">
            <v>0</v>
          </cell>
        </row>
        <row r="11">
          <cell r="H11">
            <v>3</v>
          </cell>
          <cell r="I11" t="str">
            <v>Art Director, Graphic Designer</v>
          </cell>
          <cell r="J11">
            <v>3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"/>
  <sheetViews>
    <sheetView tabSelected="1" view="pageLayout" zoomScale="80" zoomScaleNormal="80" zoomScalePageLayoutView="80" workbookViewId="0">
      <selection sqref="A1:I1"/>
    </sheetView>
  </sheetViews>
  <sheetFormatPr defaultColWidth="8.85546875" defaultRowHeight="14.25" x14ac:dyDescent="0.25"/>
  <cols>
    <col min="1" max="1" width="18" style="6" bestFit="1" customWidth="1"/>
    <col min="2" max="2" width="8.85546875" style="6" bestFit="1" customWidth="1"/>
    <col min="3" max="3" width="56" style="6" customWidth="1"/>
    <col min="4" max="4" width="13.7109375" style="6" customWidth="1"/>
    <col min="5" max="5" width="13.85546875" style="6" bestFit="1" customWidth="1"/>
    <col min="6" max="6" width="25.140625" style="6" customWidth="1"/>
    <col min="7" max="7" width="12.7109375" style="6" bestFit="1" customWidth="1"/>
    <col min="8" max="8" width="37.140625" style="6" customWidth="1"/>
    <col min="9" max="16384" width="8.85546875" style="6"/>
  </cols>
  <sheetData>
    <row r="1" spans="1:9" s="5" customFormat="1" ht="59.25" customHeight="1" x14ac:dyDescent="0.25">
      <c r="A1" s="10" t="s">
        <v>0</v>
      </c>
      <c r="B1" s="10" t="s">
        <v>45</v>
      </c>
      <c r="C1" s="10" t="s">
        <v>47</v>
      </c>
      <c r="D1" s="11" t="s">
        <v>49</v>
      </c>
      <c r="E1" s="11" t="s">
        <v>50</v>
      </c>
      <c r="F1" s="11" t="s">
        <v>48</v>
      </c>
      <c r="G1" s="11" t="s">
        <v>51</v>
      </c>
      <c r="H1" s="12" t="s">
        <v>1</v>
      </c>
      <c r="I1" s="12" t="s">
        <v>46</v>
      </c>
    </row>
    <row r="2" spans="1:9" x14ac:dyDescent="0.25">
      <c r="A2" s="7" t="s">
        <v>53</v>
      </c>
      <c r="B2" s="7" t="s">
        <v>52</v>
      </c>
      <c r="C2" s="8" t="s">
        <v>60</v>
      </c>
      <c r="D2" s="9">
        <v>44013</v>
      </c>
      <c r="E2" s="9">
        <v>44377</v>
      </c>
      <c r="F2" s="8" t="s">
        <v>15</v>
      </c>
      <c r="G2" s="8">
        <f>'[4]New Procurements'!H5</f>
        <v>1</v>
      </c>
      <c r="H2" s="8" t="str">
        <f>'[4]New Procurements'!I5</f>
        <v>None</v>
      </c>
      <c r="I2" s="8">
        <f>'[4]New Procurements'!J5</f>
        <v>0</v>
      </c>
    </row>
    <row r="3" spans="1:9" x14ac:dyDescent="0.25">
      <c r="A3" s="7" t="s">
        <v>54</v>
      </c>
      <c r="B3" s="7" t="s">
        <v>52</v>
      </c>
      <c r="C3" s="8" t="s">
        <v>61</v>
      </c>
      <c r="D3" s="9">
        <v>44013</v>
      </c>
      <c r="E3" s="9">
        <v>44377</v>
      </c>
      <c r="F3" s="8" t="s">
        <v>15</v>
      </c>
      <c r="G3" s="8">
        <f>'[4]New Procurements'!H6</f>
        <v>1</v>
      </c>
      <c r="H3" s="8" t="str">
        <f>'[4]New Procurements'!I6</f>
        <v>None</v>
      </c>
      <c r="I3" s="8">
        <f>'[4]New Procurements'!J6</f>
        <v>0</v>
      </c>
    </row>
    <row r="4" spans="1:9" x14ac:dyDescent="0.25">
      <c r="A4" s="7" t="s">
        <v>55</v>
      </c>
      <c r="B4" s="7" t="s">
        <v>52</v>
      </c>
      <c r="C4" s="8" t="s">
        <v>62</v>
      </c>
      <c r="D4" s="9">
        <v>44013</v>
      </c>
      <c r="E4" s="9">
        <v>44377</v>
      </c>
      <c r="F4" s="8" t="s">
        <v>19</v>
      </c>
      <c r="G4" s="8">
        <f>'[4]New Procurements'!H7</f>
        <v>1</v>
      </c>
      <c r="H4" s="8" t="str">
        <f>'[4]New Procurements'!I7</f>
        <v>None</v>
      </c>
      <c r="I4" s="8">
        <f>'[4]New Procurements'!J7</f>
        <v>0</v>
      </c>
    </row>
    <row r="5" spans="1:9" x14ac:dyDescent="0.25">
      <c r="A5" s="7" t="s">
        <v>56</v>
      </c>
      <c r="B5" s="7" t="s">
        <v>52</v>
      </c>
      <c r="C5" s="8" t="s">
        <v>63</v>
      </c>
      <c r="D5" s="9">
        <v>44228</v>
      </c>
      <c r="E5" s="9">
        <v>44377</v>
      </c>
      <c r="F5" s="8" t="s">
        <v>10</v>
      </c>
      <c r="G5" s="8">
        <f>'[4]New Procurements'!H8</f>
        <v>3</v>
      </c>
      <c r="H5" s="7" t="str">
        <f>'[4]New Procurements'!I8</f>
        <v>Developer, Website Manager</v>
      </c>
      <c r="I5" s="8">
        <f>'[4]New Procurements'!J8</f>
        <v>3</v>
      </c>
    </row>
    <row r="6" spans="1:9" x14ac:dyDescent="0.25">
      <c r="A6" s="7" t="s">
        <v>57</v>
      </c>
      <c r="B6" s="7" t="s">
        <v>52</v>
      </c>
      <c r="C6" s="8" t="s">
        <v>64</v>
      </c>
      <c r="D6" s="9">
        <v>44013</v>
      </c>
      <c r="E6" s="9">
        <v>44377</v>
      </c>
      <c r="F6" s="8" t="s">
        <v>15</v>
      </c>
      <c r="G6" s="8">
        <f>'[4]New Procurements'!H9</f>
        <v>1</v>
      </c>
      <c r="H6" s="8" t="str">
        <f>'[4]New Procurements'!I9</f>
        <v>None</v>
      </c>
      <c r="I6" s="8">
        <f>'[4]New Procurements'!J9</f>
        <v>0</v>
      </c>
    </row>
    <row r="7" spans="1:9" x14ac:dyDescent="0.25">
      <c r="A7" s="7" t="s">
        <v>58</v>
      </c>
      <c r="B7" s="7" t="s">
        <v>52</v>
      </c>
      <c r="C7" s="8" t="s">
        <v>65</v>
      </c>
      <c r="D7" s="9">
        <v>44197</v>
      </c>
      <c r="E7" s="9">
        <v>44256</v>
      </c>
      <c r="F7" s="8" t="s">
        <v>10</v>
      </c>
      <c r="G7" s="8">
        <f>'[4]New Procurements'!H10</f>
        <v>3</v>
      </c>
      <c r="H7" s="8" t="str">
        <f>'[4]New Procurements'!I10</f>
        <v>None</v>
      </c>
      <c r="I7" s="8">
        <f>'[4]New Procurements'!J10</f>
        <v>0</v>
      </c>
    </row>
    <row r="8" spans="1:9" x14ac:dyDescent="0.25">
      <c r="A8" s="7" t="s">
        <v>59</v>
      </c>
      <c r="B8" s="7" t="s">
        <v>52</v>
      </c>
      <c r="C8" s="8" t="s">
        <v>66</v>
      </c>
      <c r="D8" s="9">
        <v>44228</v>
      </c>
      <c r="E8" s="9">
        <v>44326</v>
      </c>
      <c r="F8" s="8" t="s">
        <v>10</v>
      </c>
      <c r="G8" s="8">
        <f>'[4]New Procurements'!H11</f>
        <v>3</v>
      </c>
      <c r="H8" s="7" t="str">
        <f>'[4]New Procurements'!I11</f>
        <v>Art Director, Graphic Designer</v>
      </c>
      <c r="I8" s="8">
        <f>'[4]New Procurements'!J11</f>
        <v>3</v>
      </c>
    </row>
  </sheetData>
  <phoneticPr fontId="27" type="noConversion"/>
  <dataValidations disablePrompts="1" count="1">
    <dataValidation allowBlank="1" showErrorMessage="1" promptTitle="REMINDER" prompt="Please complete worksheet before entering value!" sqref="H1:I1" xr:uid="{00000000-0002-0000-0000-000005000000}"/>
  </dataValidations>
  <pageMargins left="0.7" right="0.7" top="1.30078125" bottom="0.75" header="0.3" footer="0.3"/>
  <pageSetup paperSize="5" scale="82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2020-07-30T15:46:02Z</dcterms:modified>
</cp:coreProperties>
</file>