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defaultThemeVersion="124226"/>
  <mc:AlternateContent xmlns:mc="http://schemas.openxmlformats.org/markup-compatibility/2006">
    <mc:Choice Requires="x15">
      <x15ac:absPath xmlns:x15ac="http://schemas.microsoft.com/office/spreadsheetml/2010/11/ac" url="O:\EEO reports\Quarterly Report\FY2025\"/>
    </mc:Choice>
  </mc:AlternateContent>
  <xr:revisionPtr revIDLastSave="0" documentId="13_ncr:1_{C5CC306B-F3C9-420E-818F-FAEC3B100078}" xr6:coauthVersionLast="47" xr6:coauthVersionMax="47" xr10:uidLastSave="{00000000-0000-0000-0000-000000000000}"/>
  <bookViews>
    <workbookView xWindow="-120" yWindow="-120" windowWidth="19440" windowHeight="104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<sst xmlns="http://schemas.openxmlformats.org/spreadsheetml/2006/main" count="95" uniqueCount="69">
  <si>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</si>
  <si>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</si>
  <si>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</si>
  <si>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</si>
  <si>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</si>
  <si>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</si>
  <si>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</si>
  <si>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</si>
  <si>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</si>
  <si>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</si>
  <si>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</si>
  <si>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</si>
  <si>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</si>
  <si>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</si>
  <si>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</si>
  <si>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</si>
  <si>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</si>
  <si>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</si>
  <si>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</si>
  <si>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</si>
  <si>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</si>
  <si>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</si>
  <si>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</si>
  <si>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</si>
  <si>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</si>
  <si>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</si>
  <si>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</si>
  <si>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</si>
  <si>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</si>
  <si>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</si>
  <si>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</si>
  <si>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</si>
  <si>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</si>
  <si>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</si>
  <si>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</si>
  <si>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</si>
  <si>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</si>
  <si>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</si>
  <si>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</si>
  <si>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</si>
  <si>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</si>
  <si>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</si>
  <si>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</si>
  <si>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</si>
  <si>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</si>
  <si>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</si>
  <si>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</si>
  <si>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</si>
  <si>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</si>
  <si>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</si>
  <si>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</si>
  <si>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</si>
  <si>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</si>
  <si>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</si>
  <si>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</si>
  <si>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</si>
  <si>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</si>
  <si>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</si>
  <si>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</si>
  <si>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</si>
  <si>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</si>
  <si>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</si>
  <si>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</si>
  <si>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</si>
  <si>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Independent Budget Office</t>
  </si>
  <si>
    <t>Zachary Herman, EEO Counselor</t>
  </si>
  <si>
    <t>zjherman@ibo.nyc.gov</t>
  </si>
  <si>
    <t>646-763-1176</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</si>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</sst>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12"/>
      <color theme="1"/>
      <name val="Arial"/>
      <family val="2"/>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17" fillId="12" borderId="23" xfId="0" applyFon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9"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7"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99" t="s">
        <v>64</v>
      </c>
      <c r="C8" s="100"/>
      <c r="D8" s="40"/>
      <c r="E8" s="75" t="s">
        <v>68</v>
      </c>
      <c r="F8" s="76" t="s">
        <v>55</v>
      </c>
      <c r="G8" s="4"/>
      <c r="H8" s="4"/>
      <c r="I8" s="4"/>
    </row>
    <row r="9" spans="1:9" customFormat="1" ht="25.35" customHeight="1" thickBot="1" x14ac:dyDescent="0.3">
      <c r="A9" s="43"/>
      <c r="B9" s="110" t="s">
        <v>11</v>
      </c>
      <c r="C9" s="111"/>
      <c r="D9" s="111"/>
      <c r="E9" s="111"/>
      <c r="F9" s="111"/>
      <c r="G9" s="4"/>
      <c r="H9" s="4"/>
      <c r="I9" s="4"/>
    </row>
    <row r="10" spans="1:9" customFormat="1" ht="25.35" customHeight="1" thickBot="1" x14ac:dyDescent="0.3">
      <c r="A10" s="43"/>
      <c r="B10" s="107" t="s">
        <v>1</v>
      </c>
      <c r="C10" s="108"/>
      <c r="D10" s="108"/>
      <c r="E10" s="108"/>
      <c r="F10" s="109"/>
      <c r="G10" s="4"/>
      <c r="H10" s="4"/>
      <c r="I10" s="4"/>
    </row>
    <row r="11" spans="1:9" customFormat="1" ht="25.35" customHeight="1" thickBot="1" x14ac:dyDescent="0.3">
      <c r="A11" s="43" t="s">
        <v>21</v>
      </c>
      <c r="B11" s="116" t="s">
        <v>56</v>
      </c>
      <c r="C11" s="117"/>
      <c r="D11" s="117"/>
      <c r="E11" s="117"/>
      <c r="F11" s="117"/>
      <c r="G11" s="4"/>
      <c r="H11" s="4"/>
      <c r="I11" s="4"/>
    </row>
    <row r="12" spans="1:9" ht="30" customHeight="1" thickBot="1" x14ac:dyDescent="0.3">
      <c r="A12" s="36" t="s">
        <v>18</v>
      </c>
      <c r="B12" s="99" t="s">
        <v>65</v>
      </c>
      <c r="C12" s="112"/>
      <c r="D12" s="112"/>
      <c r="E12" s="112"/>
      <c r="F12" s="100"/>
      <c r="G12" s="4"/>
      <c r="H12" s="4"/>
      <c r="I12" s="4"/>
    </row>
    <row r="13" spans="1:9" ht="30" customHeight="1" thickBot="1" x14ac:dyDescent="0.3">
      <c r="A13" s="36" t="s">
        <v>19</v>
      </c>
      <c r="B13" s="129">
        <v>45954</v>
      </c>
      <c r="C13" s="60" t="s">
        <v>2</v>
      </c>
      <c r="D13" s="66" t="s">
        <v>66</v>
      </c>
      <c r="E13" s="60" t="s">
        <v>3</v>
      </c>
      <c r="F13" s="85" t="s">
        <v>67</v>
      </c>
      <c r="H13" s="4"/>
      <c r="I13" s="4"/>
    </row>
    <row r="14" spans="1:9" ht="15.4" customHeight="1" thickBot="1" x14ac:dyDescent="0.3">
      <c r="A14" s="20"/>
      <c r="B14" s="65"/>
      <c r="C14" s="20"/>
      <c r="D14" s="20"/>
      <c r="E14" s="20"/>
      <c r="F14" s="20"/>
    </row>
    <row r="15" spans="1:9" ht="15.75" customHeight="1" x14ac:dyDescent="0.25">
      <c r="A15" s="2"/>
      <c r="B15" s="101" t="s">
        <v>63</v>
      </c>
      <c r="C15" s="102"/>
      <c r="D15" s="102"/>
      <c r="E15" s="102"/>
      <c r="F15" s="103"/>
    </row>
    <row r="16" spans="1:9" ht="15.75" customHeight="1" thickBot="1" x14ac:dyDescent="0.3">
      <c r="A16" s="37"/>
      <c r="B16" s="104"/>
      <c r="C16" s="105"/>
      <c r="D16" s="105"/>
      <c r="E16" s="105"/>
      <c r="F16" s="106"/>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0</v>
      </c>
      <c r="C20" s="13">
        <f>C23+C43</f>
        <v>56</v>
      </c>
      <c r="D20" s="13">
        <f>D23+D43</f>
        <v>2</v>
      </c>
      <c r="E20" s="13">
        <f>E23+E43</f>
        <v>0</v>
      </c>
      <c r="F20" s="12">
        <f t="shared" ref="F20" si="0">SUM(B20:E20)</f>
        <v>58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89" t="s">
        <v>6</v>
      </c>
      <c r="B22" s="90"/>
      <c r="C22" s="90"/>
      <c r="D22" s="90"/>
      <c r="E22" s="90"/>
      <c r="F22" s="91"/>
    </row>
    <row r="23" spans="1:9" ht="45" customHeight="1" thickBot="1" x14ac:dyDescent="0.3">
      <c r="A23" s="8" t="s">
        <v>13</v>
      </c>
      <c r="B23" s="13">
        <f>B25+B29+B33+B37</f>
        <v>0</v>
      </c>
      <c r="C23" s="13">
        <f>C25+C29+C33+C37</f>
        <v>56</v>
      </c>
      <c r="D23" s="13">
        <f>D25+D29+D33+D37</f>
        <v>2</v>
      </c>
      <c r="E23" s="13">
        <f>E25+E29+E33+E37</f>
        <v>0</v>
      </c>
      <c r="F23" s="13">
        <f t="shared" ref="F23" si="1">SUM(B23:E23)</f>
        <v>58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0" t="s">
        <v>35</v>
      </c>
      <c r="B25" s="71">
        <f>B26+B27</f>
        <v>0</v>
      </c>
      <c r="C25" s="18">
        <f>C26+C27</f>
        <v>56</v>
      </c>
      <c r="D25" s="18">
        <f>D26+D27</f>
        <v>1</v>
      </c>
      <c r="E25" s="13">
        <f>E26+E27</f>
        <v>0</v>
      </c>
      <c r="F25" s="13">
        <f>SUM(B25:E25)</f>
        <v>57</v>
      </c>
      <c r="G25" s="4"/>
      <c r="H25" s="4"/>
      <c r="I25" s="4"/>
    </row>
    <row r="26" spans="1:9" ht="54.95" customHeight="1" x14ac:dyDescent="0.25">
      <c r="A26" s="77" t="s">
        <v>14</v>
      </c>
      <c r="B26" s="72"/>
      <c r="C26" s="35">
        <v>56</v>
      </c>
      <c r="D26" s="28">
        <v>1</v>
      </c>
      <c r="E26" s="29"/>
      <c r="F26" s="11">
        <f>SUM(B26:E26)</f>
        <v>57</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1" t="s">
        <v>22</v>
      </c>
      <c r="B29" s="13">
        <f>B30</f>
        <v>0</v>
      </c>
      <c r="C29" s="13">
        <f>C30</f>
        <v>0</v>
      </c>
      <c r="D29" s="13">
        <f>D30</f>
        <v>0</v>
      </c>
      <c r="E29" s="13">
        <f>E30</f>
        <v>0</v>
      </c>
      <c r="F29" s="13">
        <f t="shared" ref="F29" si="2">SUM(B29:E29)</f>
        <v>0</v>
      </c>
      <c r="G29" s="4"/>
      <c r="H29" s="4"/>
      <c r="I29" s="4"/>
    </row>
    <row r="30" spans="1:9" ht="54.95" customHeight="1" thickBot="1" x14ac:dyDescent="0.3">
      <c r="A30" s="77" t="s">
        <v>14</v>
      </c>
      <c r="B30" s="35"/>
      <c r="C30" s="35"/>
      <c r="D30" s="30"/>
      <c r="E30" s="31"/>
      <c r="F30" s="17">
        <f>SUM(B30:E30)</f>
        <v>0</v>
      </c>
      <c r="G30" s="4"/>
      <c r="H30" s="4"/>
      <c r="I30" s="4"/>
    </row>
    <row r="31" spans="1:9" ht="63.95" customHeight="1" thickBot="1" x14ac:dyDescent="0.3">
      <c r="A31" s="68" t="s">
        <v>38</v>
      </c>
      <c r="B31" s="113" t="s">
        <v>20</v>
      </c>
      <c r="C31" s="114"/>
      <c r="D31" s="114"/>
      <c r="E31" s="115"/>
      <c r="F31" s="73">
        <v>0</v>
      </c>
      <c r="G31" s="4"/>
      <c r="H31" s="4"/>
      <c r="I31" s="4"/>
    </row>
    <row r="32" spans="1:9" ht="4.9000000000000004" customHeight="1" thickBot="1" x14ac:dyDescent="0.3">
      <c r="A32" s="69"/>
      <c r="B32" s="48"/>
      <c r="C32" s="48"/>
      <c r="D32" s="48"/>
      <c r="E32" s="48"/>
      <c r="F32" s="51"/>
      <c r="G32" s="4"/>
      <c r="H32" s="4"/>
      <c r="I32" s="4"/>
    </row>
    <row r="33" spans="1:9" ht="30" customHeight="1" thickBot="1" x14ac:dyDescent="0.3">
      <c r="A33" s="82" t="s">
        <v>23</v>
      </c>
      <c r="B33" s="70">
        <f>B34+B35</f>
        <v>0</v>
      </c>
      <c r="C33" s="70">
        <f>C34+C35</f>
        <v>0</v>
      </c>
      <c r="D33" s="70">
        <f>D34+D35</f>
        <v>1</v>
      </c>
      <c r="E33" s="70">
        <f>E34+E35</f>
        <v>0</v>
      </c>
      <c r="F33" s="13">
        <f t="shared" ref="F33" si="3">SUM(B33:E33)</f>
        <v>1</v>
      </c>
      <c r="G33" s="4"/>
      <c r="H33" s="4"/>
      <c r="I33" s="4"/>
    </row>
    <row r="34" spans="1:9" ht="54.95" customHeight="1" x14ac:dyDescent="0.25">
      <c r="A34" s="78" t="s">
        <v>14</v>
      </c>
      <c r="B34" s="27"/>
      <c r="C34" s="27"/>
      <c r="D34" s="28">
        <v>1</v>
      </c>
      <c r="E34" s="32"/>
      <c r="F34" s="17">
        <f>SUM(B34:E34)</f>
        <v>1</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1" t="s">
        <v>24</v>
      </c>
      <c r="B37" s="13">
        <f>B38+B39</f>
        <v>0</v>
      </c>
      <c r="C37" s="13">
        <f>C38+C39</f>
        <v>0</v>
      </c>
      <c r="D37" s="13">
        <f>D38+D39</f>
        <v>0</v>
      </c>
      <c r="E37" s="13">
        <f>E38+E39</f>
        <v>0</v>
      </c>
      <c r="F37" s="13">
        <f t="shared" ref="F37" si="4">SUM(B37:E37)</f>
        <v>0</v>
      </c>
      <c r="G37" s="4"/>
      <c r="H37" s="4"/>
      <c r="I37" s="4"/>
    </row>
    <row r="38" spans="1:9" ht="54.95" customHeight="1" x14ac:dyDescent="0.25">
      <c r="A38" s="79" t="s">
        <v>15</v>
      </c>
      <c r="B38" s="35"/>
      <c r="C38" s="35"/>
      <c r="D38" s="28"/>
      <c r="E38" s="28"/>
      <c r="F38" s="17">
        <f>SUM(B38:E38)</f>
        <v>0</v>
      </c>
      <c r="G38" s="4"/>
      <c r="H38" s="4"/>
      <c r="I38" s="4"/>
    </row>
    <row r="39" spans="1:9" ht="30" customHeight="1" thickBot="1" x14ac:dyDescent="0.3">
      <c r="A39" s="83"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16</v>
      </c>
      <c r="B42" s="93"/>
      <c r="C42" s="93"/>
      <c r="D42" s="93"/>
      <c r="E42" s="93"/>
      <c r="F42" s="94"/>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95" t="s">
        <v>7</v>
      </c>
      <c r="C45" s="96"/>
      <c r="D45" s="96"/>
      <c r="E45" s="96"/>
      <c r="F45" s="97"/>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86" t="s">
        <v>29</v>
      </c>
      <c r="C48" s="98"/>
      <c r="D48" s="98"/>
      <c r="E48" s="98"/>
      <c r="F48" s="98"/>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86" t="s">
        <v>32</v>
      </c>
      <c r="C51" s="98"/>
      <c r="D51" s="98"/>
      <c r="E51" s="98"/>
      <c r="F51" s="98"/>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6" t="s">
        <v>28</v>
      </c>
      <c r="C54" s="87"/>
      <c r="D54" s="87"/>
      <c r="E54" s="87"/>
      <c r="F54" s="87"/>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4" t="s">
        <v>45</v>
      </c>
      <c r="B57" s="86" t="s">
        <v>42</v>
      </c>
      <c r="C57" s="87"/>
      <c r="D57" s="87"/>
      <c r="E57" s="87"/>
      <c r="F57" s="87"/>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6" t="s">
        <v>41</v>
      </c>
      <c r="C60" s="124"/>
      <c r="D60" s="124"/>
      <c r="E60" s="124"/>
      <c r="F60" s="12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6" t="s">
        <v>40</v>
      </c>
      <c r="C63" s="124"/>
      <c r="D63" s="124"/>
      <c r="E63" s="124"/>
      <c r="F63" s="12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6" t="s">
        <v>43</v>
      </c>
      <c r="C66" s="127"/>
      <c r="D66" s="127"/>
      <c r="E66" s="127"/>
      <c r="F66" s="12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6" t="s">
        <v>44</v>
      </c>
      <c r="C69" s="127"/>
      <c r="D69" s="127"/>
      <c r="E69" s="127"/>
      <c r="F69" s="12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4" t="s">
        <v>12</v>
      </c>
      <c r="C72" s="121"/>
      <c r="D72" s="122"/>
      <c r="E72" s="122"/>
      <c r="F72" s="123"/>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4" t="s">
        <v>12</v>
      </c>
      <c r="C75" s="121"/>
      <c r="D75" s="122"/>
      <c r="E75" s="122"/>
      <c r="F75" s="123"/>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4" t="s">
        <v>12</v>
      </c>
      <c r="C78" s="121"/>
      <c r="D78" s="122"/>
      <c r="E78" s="122"/>
      <c r="F78" s="123"/>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4" t="s">
        <v>12</v>
      </c>
      <c r="C81" s="121"/>
      <c r="D81" s="122"/>
      <c r="E81" s="122"/>
      <c r="F81" s="123"/>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4" t="s">
        <v>12</v>
      </c>
      <c r="C84" s="121"/>
      <c r="D84" s="122"/>
      <c r="E84" s="122"/>
      <c r="F84" s="123"/>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4" t="s">
        <v>12</v>
      </c>
      <c r="C87" s="121"/>
      <c r="D87" s="122"/>
      <c r="E87" s="122"/>
      <c r="F87" s="123"/>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8" t="s">
        <v>54</v>
      </c>
      <c r="C91" s="119"/>
      <c r="D91" s="119"/>
      <c r="E91" s="119"/>
      <c r="F91" s="120"/>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4" t="s">
        <v>12</v>
      </c>
      <c r="C93" s="121"/>
      <c r="D93" s="122"/>
      <c r="E93" s="122"/>
      <c r="F93" s="123"/>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4" t="s">
        <v>12</v>
      </c>
      <c r="C96" s="121"/>
      <c r="D96" s="122"/>
      <c r="E96" s="122"/>
      <c r="F96" s="123"/>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Herman, Zachary  (IBO)</cp:lastModifiedBy>
  <cp:revision/>
  <cp:lastPrinted>2023-10-16T22:02:04Z</cp:lastPrinted>
  <dcterms:created xsi:type="dcterms:W3CDTF">2013-08-20T22:08:47Z</dcterms:created>
  <dcterms:modified xsi:type="dcterms:W3CDTF">2025-10-24T14:42:44Z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