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DF6DE9E8-CA2B-4617-8826-90D63711A5F3}" xr6:coauthVersionLast="44" xr6:coauthVersionMax="44" xr10:uidLastSave="{00000000-0000-0000-0000-000000000000}"/>
  <bookViews>
    <workbookView xWindow="-120" yWindow="-120" windowWidth="23280" windowHeight="10350" firstSheet="1" activeTab="1" xr2:uid="{00000000-000D-0000-FFFF-FFFF00000000}"/>
  </bookViews>
  <sheets>
    <sheet name="Dropdowns" sheetId="2" state="hidden" r:id="rId1"/>
    <sheet name="RenewalsExtension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N26" i="9" l="1"/>
  <c r="N25" i="9"/>
  <c r="N24" i="9"/>
  <c r="N23" i="9"/>
  <c r="N22" i="9"/>
  <c r="N21" i="9"/>
  <c r="N20" i="9"/>
  <c r="N19" i="9"/>
  <c r="N18" i="9"/>
  <c r="N17" i="9"/>
  <c r="N6" i="9"/>
  <c r="N5" i="9"/>
</calcChain>
</file>

<file path=xl/sharedStrings.xml><?xml version="1.0" encoding="utf-8"?>
<sst xmlns="http://schemas.openxmlformats.org/spreadsheetml/2006/main" count="370" uniqueCount="136">
  <si>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</si>
  <si>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</si>
  <si>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</si>
  <si>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</si>
  <si>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</si>
  <si>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</si>
  <si>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</si>
  <si>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</si>
  <si>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</si>
  <si>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</si>
  <si>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</si>
  <si>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</si>
  <si>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</si>
  <si>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</si>
  <si>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</si>
  <si>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</si>
  <si>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</si>
  <si>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</si>
  <si>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</si>
  <si>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</si>
  <si>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</si>
  <si>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</si>
  <si>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</si>
  <si>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</si>
  <si>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</si>
  <si>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</si>
  <si>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</si>
  <si>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</si>
  <si>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</si>
  <si>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</si>
  <si>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</si>
  <si>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</si>
  <si>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</si>
  <si>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</si>
  <si>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</si>
  <si>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</si>
  <si>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</si>
  <si>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</si>
  <si>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</si>
  <si>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</si>
  <si>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</si>
  <si>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</si>
  <si>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</si>
  <si>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</si>
  <si>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</si>
  <si>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</si>
  <si>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</si>
  <si>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</si>
  <si>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R/E Method</t>
  </si>
  <si>
    <t>Anticipated Modifications to Scope (if any)</t>
  </si>
  <si>
    <t>Anticipated New Start Date</t>
  </si>
  <si>
    <t>Anticipated New End Date</t>
  </si>
  <si>
    <t>Expiring Contract Type</t>
  </si>
  <si>
    <t>Expiring Contract End Date</t>
  </si>
  <si>
    <t>Reason for R/E</t>
  </si>
  <si>
    <t>Description of Services to be Provided</t>
  </si>
  <si>
    <t>Expiring Contract Award Method</t>
  </si>
  <si>
    <t>FY21RNDPR1</t>
  </si>
  <si>
    <t>DPR</t>
  </si>
  <si>
    <t>FY21RNDPR2</t>
  </si>
  <si>
    <t>FY21RNDPR3</t>
  </si>
  <si>
    <t>FY21RNDPR4</t>
  </si>
  <si>
    <t>FY21RNDPR5</t>
  </si>
  <si>
    <t>FY21RNDPR6</t>
  </si>
  <si>
    <t>FY21RNDPR7</t>
  </si>
  <si>
    <t>FY21RNDPR8</t>
  </si>
  <si>
    <t>FY21RNDPR9</t>
  </si>
  <si>
    <t>FY21RNDPR10</t>
  </si>
  <si>
    <t>FY21RNDPR11</t>
  </si>
  <si>
    <t>FY21RNDPR12</t>
  </si>
  <si>
    <t>FY21RNDPR13</t>
  </si>
  <si>
    <t>FY21RNDPR14</t>
  </si>
  <si>
    <t>FY21RNDPR15</t>
  </si>
  <si>
    <t>FY21RNDPR16</t>
  </si>
  <si>
    <t>FY21RNDPR17</t>
  </si>
  <si>
    <t>FY21RNDPR18</t>
  </si>
  <si>
    <t>FY21RNDPR19</t>
  </si>
  <si>
    <t>FY21RNDPR20</t>
  </si>
  <si>
    <t>FY21RNDPR21</t>
  </si>
  <si>
    <t>FY21RNDPR22</t>
  </si>
  <si>
    <t>FY21RNDPR23</t>
  </si>
  <si>
    <t>FY21RNDPR24</t>
  </si>
  <si>
    <t>FY21RNDPR25</t>
  </si>
  <si>
    <t>FY21RNDPR26</t>
  </si>
  <si>
    <t>FY21RNDPR27</t>
  </si>
  <si>
    <t>FY21RNDPR28</t>
  </si>
  <si>
    <t>FY21RNDPR29</t>
  </si>
  <si>
    <t>FY21RNDPR30</t>
  </si>
  <si>
    <t>FY21RNDPR31</t>
  </si>
  <si>
    <t>Integral Engineering PC</t>
  </si>
  <si>
    <t>Environmental Design Services for projects</t>
  </si>
  <si>
    <t>Consultant</t>
  </si>
  <si>
    <t>TRC Engineers, Inc.</t>
  </si>
  <si>
    <t>Woodard &amp; Curran Engineering, P.A.  P.C.</t>
  </si>
  <si>
    <t>Prospect Park Alliance</t>
  </si>
  <si>
    <t>Design, Construction &amp; Construction Management Services for Various Areas within Prospect Park, Borough of Brooklyn</t>
  </si>
  <si>
    <t>Historic House Trust of NYC</t>
  </si>
  <si>
    <t>Design, Construction &amp; Construction Management Services for Various Historic Houses in New York City</t>
  </si>
  <si>
    <t>Stratis Contracting, Inc</t>
  </si>
  <si>
    <t>Operations, Maintenenace and Monitoring for Pelham Bay Landfill in the Borough of the Bronx</t>
  </si>
  <si>
    <t>CSB</t>
  </si>
  <si>
    <t>EnTech Engineering, P.C.</t>
  </si>
  <si>
    <t>Construction Supervision (over $3 Million)</t>
  </si>
  <si>
    <t>Construction Supervision (under $3 Million)</t>
  </si>
  <si>
    <t>Afridi Associates</t>
  </si>
  <si>
    <t>Hill International, Inc.</t>
  </si>
  <si>
    <t>Arcadis of NY</t>
  </si>
  <si>
    <t>AECOM USA Inc.</t>
  </si>
  <si>
    <t>Liro Program &amp; Constuction Management</t>
  </si>
  <si>
    <t>ABB</t>
  </si>
  <si>
    <t>Landscape Architecture</t>
  </si>
  <si>
    <t>DLANDstudio</t>
  </si>
  <si>
    <t>Mark K. Morrison</t>
  </si>
  <si>
    <t>MKW</t>
  </si>
  <si>
    <t>NANCY OWENS STUDIO LANDSCAPE ARCHITECTURE URBAN DESIGN PLLC</t>
  </si>
  <si>
    <t>QRP</t>
  </si>
  <si>
    <t>NV5</t>
  </si>
  <si>
    <t>Stantec</t>
  </si>
  <si>
    <t>Starr Whitehouse</t>
  </si>
  <si>
    <t>SWA Balsley</t>
  </si>
  <si>
    <t>1100 Architect, P.C.</t>
  </si>
  <si>
    <t>Architecture</t>
  </si>
  <si>
    <t>BKSK Architects, LLC</t>
  </si>
  <si>
    <t>Claire Weisz Architects dba WXY</t>
  </si>
  <si>
    <t>Sage &amp; Coombe Architects</t>
  </si>
  <si>
    <t>Michelli &amp; Wyetzner Architects</t>
  </si>
  <si>
    <t>None</t>
  </si>
  <si>
    <t>Continuation of Service</t>
  </si>
  <si>
    <t>Landscape Architects, Assistant Landscape Architects, Landscape Architect Interns, Civil Engineers, Assistant Civil Engineers, Assistant Environmental Engineers, Environmental Engineer Interns, Environmental Engineers</t>
  </si>
  <si>
    <t>Project Managers, Associate Project Managers, Construction Project Managers, Construction Project Manager Interns, Landscape Architects, Assistant Landscape Architects, Landscape Architect Interns,</t>
  </si>
  <si>
    <t>Project Managers, Associate Project Managers, Construction Project Managers, Construction Project Manager Interns</t>
  </si>
  <si>
    <t>none</t>
  </si>
  <si>
    <t xml:space="preserve">Continuation of Service </t>
  </si>
  <si>
    <t>Project Managers Associate Project managers, Construction project managers and interns</t>
  </si>
  <si>
    <t>Lanscape Architects; Assistant Landscape Architects; Landscape Architect Interns; Project Managers; Associate Project Managers</t>
  </si>
  <si>
    <t>Architects; Assistant Architects; Associate Urban Designers; Landmark Preservationists; Project Managers; Associate Project Managers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</si>
</sst>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3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  <font>
      <sz val="11"/>
      <name val="Helvetica"/>
      <family val="3"/>
    </font>
    <font>
      <sz val="11"/>
      <color theme="1"/>
      <name val="Helvetica"/>
      <family val="3"/>
    </font>
  </fonts>
  <fills count="3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20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30" fillId="0" borderId="0" xfId="0" applyFont="1" applyFill="1" applyBorder="1" applyAlignment="1">
      <alignment horizontal="left" vertical="center" wrapText="1"/>
    </xf>
    <xf numFmtId="0" fontId="30" fillId="0" borderId="0" xfId="50142" applyFont="1" applyFill="1" applyBorder="1" applyAlignment="1">
      <alignment horizontal="left" vertical="center" wrapText="1"/>
    </xf>
    <xf numFmtId="14" fontId="30" fillId="0" borderId="0" xfId="50142" applyNumberFormat="1" applyFont="1" applyFill="1" applyBorder="1" applyAlignment="1">
      <alignment horizontal="left" vertical="center" wrapText="1"/>
    </xf>
    <xf numFmtId="14" fontId="30" fillId="0" borderId="0" xfId="0" applyNumberFormat="1" applyFont="1" applyFill="1" applyBorder="1" applyAlignment="1">
      <alignment horizontal="left" vertical="center" wrapText="1"/>
    </xf>
    <xf numFmtId="0" fontId="31" fillId="0" borderId="13" xfId="0" applyFont="1" applyFill="1" applyBorder="1" applyAlignment="1">
      <alignment horizontal="left" vertical="center" wrapText="1"/>
    </xf>
    <xf numFmtId="0" fontId="31" fillId="0" borderId="13" xfId="50142" applyFont="1" applyFill="1" applyBorder="1" applyAlignment="1">
      <alignment horizontal="left" vertical="center" wrapText="1"/>
    </xf>
    <xf numFmtId="0" fontId="32" fillId="30" borderId="13" xfId="0" applyFont="1" applyFill="1" applyBorder="1" applyAlignment="1">
      <alignment horizontal="left" vertical="center" wrapText="1"/>
    </xf>
    <xf numFmtId="0" fontId="32" fillId="30" borderId="13" xfId="0" applyFont="1" applyFill="1" applyBorder="1" applyAlignment="1" applyProtection="1">
      <alignment horizontal="left" vertical="center" wrapText="1"/>
      <protection locked="0"/>
    </xf>
    <xf numFmtId="14" fontId="32" fillId="30" borderId="13" xfId="0" applyNumberFormat="1" applyFont="1" applyFill="1" applyBorder="1" applyAlignment="1">
      <alignment horizontal="left" vertical="center" wrapText="1"/>
    </xf>
    <xf numFmtId="0" fontId="32" fillId="0" borderId="13" xfId="0" applyFont="1" applyBorder="1" applyAlignment="1">
      <alignment horizontal="left" vertical="center" wrapText="1"/>
    </xf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 x14ac:dyDescent="0.25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 x14ac:dyDescent="0.25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45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44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38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43"/>
  <sheetViews>
    <sheetView tabSelected="1" view="pageLayout" topLeftCell="H30" zoomScale="70" zoomScaleNormal="80" zoomScalePageLayoutView="70" workbookViewId="0">
      <selection activeCell="L31" sqref="L31"/>
    </sheetView>
  </sheetViews>
  <sheetFormatPr defaultColWidth="8.85546875" defaultRowHeight="15" x14ac:dyDescent="0.25"/>
  <cols>
    <col min="1" max="1" width="16.5703125" bestFit="1" customWidth="1"/>
    <col min="2" max="2" width="10.5703125" bestFit="1" customWidth="1"/>
    <col min="3" max="3" width="35.5703125" bestFit="1" customWidth="1"/>
    <col min="4" max="4" width="54.85546875" bestFit="1" customWidth="1"/>
    <col min="5" max="5" width="43.7109375" bestFit="1" customWidth="1"/>
    <col min="6" max="6" width="30.5703125" bestFit="1" customWidth="1"/>
    <col min="7" max="7" width="23.42578125" bestFit="1" customWidth="1"/>
    <col min="8" max="8" width="16.5703125" bestFit="1" customWidth="1"/>
    <col min="9" max="9" width="17.42578125" bestFit="1" customWidth="1"/>
    <col min="10" max="10" width="17.85546875" bestFit="1" customWidth="1"/>
    <col min="11" max="11" width="15.28515625" bestFit="1" customWidth="1"/>
    <col min="12" max="12" width="32.42578125" bestFit="1" customWidth="1"/>
    <col min="13" max="13" width="31" bestFit="1" customWidth="1"/>
    <col min="14" max="14" width="8.85546875" bestFit="1" customWidth="1"/>
  </cols>
  <sheetData>
    <row r="1" spans="1:14" s="9" customFormat="1" ht="65.25" customHeight="1" x14ac:dyDescent="0.25">
      <c r="A1" s="5" t="s">
        <v>0</v>
      </c>
      <c r="B1" s="5" t="s">
        <v>46</v>
      </c>
      <c r="C1" s="5" t="s">
        <v>33</v>
      </c>
      <c r="D1" s="5" t="s">
        <v>55</v>
      </c>
      <c r="E1" s="5" t="s">
        <v>56</v>
      </c>
      <c r="F1" s="5" t="s">
        <v>52</v>
      </c>
      <c r="G1" s="6" t="s">
        <v>53</v>
      </c>
      <c r="H1" s="7" t="s">
        <v>48</v>
      </c>
      <c r="I1" s="7" t="s">
        <v>49</v>
      </c>
      <c r="J1" s="7" t="s">
        <v>50</v>
      </c>
      <c r="K1" s="7" t="s">
        <v>51</v>
      </c>
      <c r="L1" s="7" t="s">
        <v>54</v>
      </c>
      <c r="M1" s="8" t="s">
        <v>1</v>
      </c>
      <c r="N1" s="8" t="s">
        <v>47</v>
      </c>
    </row>
    <row r="2" spans="1:14" ht="142.5" x14ac:dyDescent="0.25">
      <c r="A2" s="14" t="s">
        <v>57</v>
      </c>
      <c r="B2" s="15" t="s">
        <v>58</v>
      </c>
      <c r="C2" s="16" t="s">
        <v>89</v>
      </c>
      <c r="D2" s="16" t="s">
        <v>90</v>
      </c>
      <c r="E2" s="16" t="s">
        <v>21</v>
      </c>
      <c r="F2" s="16" t="s">
        <v>91</v>
      </c>
      <c r="G2" s="18">
        <v>44094</v>
      </c>
      <c r="H2" s="17" t="s">
        <v>9</v>
      </c>
      <c r="I2" s="16" t="s">
        <v>126</v>
      </c>
      <c r="J2" s="18">
        <v>44095</v>
      </c>
      <c r="K2" s="18">
        <v>44459</v>
      </c>
      <c r="L2" s="16" t="s">
        <v>127</v>
      </c>
      <c r="M2" s="16" t="s">
        <v>128</v>
      </c>
      <c r="N2" s="16">
        <v>145</v>
      </c>
    </row>
    <row r="3" spans="1:14" ht="142.5" x14ac:dyDescent="0.25">
      <c r="A3" s="14" t="s">
        <v>59</v>
      </c>
      <c r="B3" s="15" t="s">
        <v>58</v>
      </c>
      <c r="C3" s="16" t="s">
        <v>92</v>
      </c>
      <c r="D3" s="16" t="s">
        <v>90</v>
      </c>
      <c r="E3" s="16" t="s">
        <v>21</v>
      </c>
      <c r="F3" s="16" t="s">
        <v>91</v>
      </c>
      <c r="G3" s="18">
        <v>44094</v>
      </c>
      <c r="H3" s="17" t="s">
        <v>9</v>
      </c>
      <c r="I3" s="16" t="s">
        <v>126</v>
      </c>
      <c r="J3" s="18">
        <v>44095</v>
      </c>
      <c r="K3" s="18">
        <v>44459</v>
      </c>
      <c r="L3" s="16" t="s">
        <v>127</v>
      </c>
      <c r="M3" s="16" t="s">
        <v>128</v>
      </c>
      <c r="N3" s="16">
        <v>145</v>
      </c>
    </row>
    <row r="4" spans="1:14" ht="142.5" x14ac:dyDescent="0.25">
      <c r="A4" s="14" t="s">
        <v>60</v>
      </c>
      <c r="B4" s="15" t="s">
        <v>58</v>
      </c>
      <c r="C4" s="16" t="s">
        <v>93</v>
      </c>
      <c r="D4" s="16" t="s">
        <v>90</v>
      </c>
      <c r="E4" s="16" t="s">
        <v>21</v>
      </c>
      <c r="F4" s="16" t="s">
        <v>91</v>
      </c>
      <c r="G4" s="18">
        <v>44096</v>
      </c>
      <c r="H4" s="17" t="s">
        <v>9</v>
      </c>
      <c r="I4" s="16" t="s">
        <v>126</v>
      </c>
      <c r="J4" s="18">
        <v>44095</v>
      </c>
      <c r="K4" s="18">
        <v>44459</v>
      </c>
      <c r="L4" s="16" t="s">
        <v>127</v>
      </c>
      <c r="M4" s="16" t="s">
        <v>128</v>
      </c>
      <c r="N4" s="16">
        <v>145</v>
      </c>
    </row>
    <row r="5" spans="1:14" ht="128.25" x14ac:dyDescent="0.25">
      <c r="A5" s="14" t="s">
        <v>61</v>
      </c>
      <c r="B5" s="15" t="s">
        <v>58</v>
      </c>
      <c r="C5" s="16" t="s">
        <v>94</v>
      </c>
      <c r="D5" s="16" t="s">
        <v>95</v>
      </c>
      <c r="E5" s="16" t="s">
        <v>22</v>
      </c>
      <c r="F5" s="16" t="s">
        <v>91</v>
      </c>
      <c r="G5" s="18">
        <v>44036</v>
      </c>
      <c r="H5" s="17" t="s">
        <v>6</v>
      </c>
      <c r="I5" s="16" t="s">
        <v>126</v>
      </c>
      <c r="J5" s="18">
        <v>44037</v>
      </c>
      <c r="K5" s="18">
        <v>45497</v>
      </c>
      <c r="L5" s="16" t="s">
        <v>127</v>
      </c>
      <c r="M5" s="16" t="s">
        <v>129</v>
      </c>
      <c r="N5" s="16">
        <f>209+75+7</f>
        <v>291</v>
      </c>
    </row>
    <row r="6" spans="1:14" ht="128.25" x14ac:dyDescent="0.25">
      <c r="A6" s="14" t="s">
        <v>62</v>
      </c>
      <c r="B6" s="15" t="s">
        <v>58</v>
      </c>
      <c r="C6" s="16" t="s">
        <v>96</v>
      </c>
      <c r="D6" s="16" t="s">
        <v>97</v>
      </c>
      <c r="E6" s="16" t="s">
        <v>22</v>
      </c>
      <c r="F6" s="16" t="s">
        <v>91</v>
      </c>
      <c r="G6" s="18">
        <v>44097</v>
      </c>
      <c r="H6" s="17" t="s">
        <v>6</v>
      </c>
      <c r="I6" s="16" t="s">
        <v>126</v>
      </c>
      <c r="J6" s="18">
        <v>44098</v>
      </c>
      <c r="K6" s="18">
        <v>44827</v>
      </c>
      <c r="L6" s="16" t="s">
        <v>127</v>
      </c>
      <c r="M6" s="16" t="s">
        <v>129</v>
      </c>
      <c r="N6" s="16">
        <f>209+75+7</f>
        <v>291</v>
      </c>
    </row>
    <row r="7" spans="1:14" ht="28.5" x14ac:dyDescent="0.25">
      <c r="A7" s="14" t="s">
        <v>63</v>
      </c>
      <c r="B7" s="15" t="s">
        <v>58</v>
      </c>
      <c r="C7" s="16" t="s">
        <v>98</v>
      </c>
      <c r="D7" s="16" t="s">
        <v>99</v>
      </c>
      <c r="E7" s="16" t="s">
        <v>100</v>
      </c>
      <c r="F7" s="16" t="s">
        <v>91</v>
      </c>
      <c r="G7" s="18">
        <v>44196</v>
      </c>
      <c r="H7" s="17" t="s">
        <v>6</v>
      </c>
      <c r="I7" s="16" t="s">
        <v>126</v>
      </c>
      <c r="J7" s="18">
        <v>44197</v>
      </c>
      <c r="K7" s="18">
        <v>44926</v>
      </c>
      <c r="L7" s="16" t="s">
        <v>127</v>
      </c>
      <c r="M7" s="16" t="s">
        <v>126</v>
      </c>
      <c r="N7" s="16">
        <v>0</v>
      </c>
    </row>
    <row r="8" spans="1:14" ht="71.25" x14ac:dyDescent="0.25">
      <c r="A8" s="14" t="s">
        <v>64</v>
      </c>
      <c r="B8" s="15" t="s">
        <v>58</v>
      </c>
      <c r="C8" s="16" t="s">
        <v>101</v>
      </c>
      <c r="D8" s="16" t="s">
        <v>102</v>
      </c>
      <c r="E8" s="16" t="s">
        <v>21</v>
      </c>
      <c r="F8" s="16" t="s">
        <v>91</v>
      </c>
      <c r="G8" s="18">
        <v>44256</v>
      </c>
      <c r="H8" s="17" t="s">
        <v>9</v>
      </c>
      <c r="I8" s="16" t="s">
        <v>126</v>
      </c>
      <c r="J8" s="18">
        <v>44257</v>
      </c>
      <c r="K8" s="18">
        <v>44621</v>
      </c>
      <c r="L8" s="16" t="s">
        <v>127</v>
      </c>
      <c r="M8" s="16" t="s">
        <v>130</v>
      </c>
      <c r="N8" s="16">
        <v>164</v>
      </c>
    </row>
    <row r="9" spans="1:14" ht="71.25" x14ac:dyDescent="0.25">
      <c r="A9" s="14" t="s">
        <v>65</v>
      </c>
      <c r="B9" s="15" t="s">
        <v>58</v>
      </c>
      <c r="C9" s="16" t="s">
        <v>92</v>
      </c>
      <c r="D9" s="16" t="s">
        <v>103</v>
      </c>
      <c r="E9" s="16" t="s">
        <v>21</v>
      </c>
      <c r="F9" s="16" t="s">
        <v>91</v>
      </c>
      <c r="G9" s="18">
        <v>44238</v>
      </c>
      <c r="H9" s="17" t="s">
        <v>9</v>
      </c>
      <c r="I9" s="16" t="s">
        <v>126</v>
      </c>
      <c r="J9" s="18">
        <v>44239</v>
      </c>
      <c r="K9" s="18">
        <v>44621</v>
      </c>
      <c r="L9" s="16" t="s">
        <v>127</v>
      </c>
      <c r="M9" s="16" t="s">
        <v>130</v>
      </c>
      <c r="N9" s="16">
        <v>164</v>
      </c>
    </row>
    <row r="10" spans="1:14" ht="57" x14ac:dyDescent="0.25">
      <c r="A10" s="14" t="s">
        <v>66</v>
      </c>
      <c r="B10" s="15" t="s">
        <v>58</v>
      </c>
      <c r="C10" s="16" t="s">
        <v>104</v>
      </c>
      <c r="D10" s="16" t="s">
        <v>103</v>
      </c>
      <c r="E10" s="16" t="s">
        <v>21</v>
      </c>
      <c r="F10" s="16" t="s">
        <v>91</v>
      </c>
      <c r="G10" s="18">
        <v>44017</v>
      </c>
      <c r="H10" s="17" t="s">
        <v>6</v>
      </c>
      <c r="I10" s="16" t="s">
        <v>131</v>
      </c>
      <c r="J10" s="18">
        <v>44016</v>
      </c>
      <c r="K10" s="18">
        <v>44745</v>
      </c>
      <c r="L10" s="16" t="s">
        <v>132</v>
      </c>
      <c r="M10" s="16" t="s">
        <v>133</v>
      </c>
      <c r="N10" s="16">
        <v>164</v>
      </c>
    </row>
    <row r="11" spans="1:14" ht="71.25" x14ac:dyDescent="0.25">
      <c r="A11" s="14" t="s">
        <v>67</v>
      </c>
      <c r="B11" s="15" t="s">
        <v>58</v>
      </c>
      <c r="C11" s="16" t="s">
        <v>105</v>
      </c>
      <c r="D11" s="16" t="s">
        <v>102</v>
      </c>
      <c r="E11" s="16" t="s">
        <v>21</v>
      </c>
      <c r="F11" s="16" t="s">
        <v>91</v>
      </c>
      <c r="G11" s="18">
        <v>44256</v>
      </c>
      <c r="H11" s="17" t="s">
        <v>9</v>
      </c>
      <c r="I11" s="16" t="s">
        <v>131</v>
      </c>
      <c r="J11" s="18">
        <v>44257</v>
      </c>
      <c r="K11" s="18">
        <v>44621</v>
      </c>
      <c r="L11" s="16" t="s">
        <v>127</v>
      </c>
      <c r="M11" s="16" t="s">
        <v>130</v>
      </c>
      <c r="N11" s="16">
        <v>164</v>
      </c>
    </row>
    <row r="12" spans="1:14" ht="71.25" x14ac:dyDescent="0.25">
      <c r="A12" s="14" t="s">
        <v>68</v>
      </c>
      <c r="B12" s="15" t="s">
        <v>58</v>
      </c>
      <c r="C12" s="19" t="s">
        <v>106</v>
      </c>
      <c r="D12" s="16" t="s">
        <v>102</v>
      </c>
      <c r="E12" s="16" t="s">
        <v>21</v>
      </c>
      <c r="F12" s="16" t="s">
        <v>91</v>
      </c>
      <c r="G12" s="18">
        <v>44238</v>
      </c>
      <c r="H12" s="17" t="s">
        <v>9</v>
      </c>
      <c r="I12" s="16" t="s">
        <v>131</v>
      </c>
      <c r="J12" s="18">
        <v>44239</v>
      </c>
      <c r="K12" s="18">
        <v>44603</v>
      </c>
      <c r="L12" s="16" t="s">
        <v>127</v>
      </c>
      <c r="M12" s="16" t="s">
        <v>130</v>
      </c>
      <c r="N12" s="16">
        <v>164</v>
      </c>
    </row>
    <row r="13" spans="1:14" ht="71.25" x14ac:dyDescent="0.25">
      <c r="A13" s="14" t="s">
        <v>69</v>
      </c>
      <c r="B13" s="15" t="s">
        <v>58</v>
      </c>
      <c r="C13" s="19" t="s">
        <v>107</v>
      </c>
      <c r="D13" s="16" t="s">
        <v>102</v>
      </c>
      <c r="E13" s="16" t="s">
        <v>21</v>
      </c>
      <c r="F13" s="16" t="s">
        <v>91</v>
      </c>
      <c r="G13" s="18">
        <v>44256</v>
      </c>
      <c r="H13" s="17" t="s">
        <v>9</v>
      </c>
      <c r="I13" s="16" t="s">
        <v>131</v>
      </c>
      <c r="J13" s="18">
        <v>44257</v>
      </c>
      <c r="K13" s="18">
        <v>44621</v>
      </c>
      <c r="L13" s="16" t="s">
        <v>127</v>
      </c>
      <c r="M13" s="16" t="s">
        <v>130</v>
      </c>
      <c r="N13" s="16">
        <v>164</v>
      </c>
    </row>
    <row r="14" spans="1:14" ht="71.25" x14ac:dyDescent="0.25">
      <c r="A14" s="14" t="s">
        <v>70</v>
      </c>
      <c r="B14" s="15" t="s">
        <v>58</v>
      </c>
      <c r="C14" s="19" t="s">
        <v>107</v>
      </c>
      <c r="D14" s="16" t="s">
        <v>103</v>
      </c>
      <c r="E14" s="16" t="s">
        <v>21</v>
      </c>
      <c r="F14" s="16" t="s">
        <v>91</v>
      </c>
      <c r="G14" s="18">
        <v>44256</v>
      </c>
      <c r="H14" s="17" t="s">
        <v>9</v>
      </c>
      <c r="I14" s="16" t="s">
        <v>131</v>
      </c>
      <c r="J14" s="18">
        <v>44257</v>
      </c>
      <c r="K14" s="18">
        <v>44622</v>
      </c>
      <c r="L14" s="16" t="s">
        <v>127</v>
      </c>
      <c r="M14" s="16" t="s">
        <v>130</v>
      </c>
      <c r="N14" s="16">
        <v>164</v>
      </c>
    </row>
    <row r="15" spans="1:14" ht="71.25" x14ac:dyDescent="0.25">
      <c r="A15" s="14" t="s">
        <v>71</v>
      </c>
      <c r="B15" s="15" t="s">
        <v>58</v>
      </c>
      <c r="C15" s="19" t="s">
        <v>108</v>
      </c>
      <c r="D15" s="16" t="s">
        <v>103</v>
      </c>
      <c r="E15" s="16" t="s">
        <v>21</v>
      </c>
      <c r="F15" s="16" t="s">
        <v>91</v>
      </c>
      <c r="G15" s="18">
        <v>44256</v>
      </c>
      <c r="H15" s="17" t="s">
        <v>9</v>
      </c>
      <c r="I15" s="16" t="s">
        <v>131</v>
      </c>
      <c r="J15" s="18">
        <v>44257</v>
      </c>
      <c r="K15" s="18">
        <v>44621</v>
      </c>
      <c r="L15" s="16" t="s">
        <v>127</v>
      </c>
      <c r="M15" s="16" t="s">
        <v>130</v>
      </c>
      <c r="N15" s="16">
        <v>164</v>
      </c>
    </row>
    <row r="16" spans="1:14" ht="71.25" x14ac:dyDescent="0.25">
      <c r="A16" s="14" t="s">
        <v>72</v>
      </c>
      <c r="B16" s="15" t="s">
        <v>58</v>
      </c>
      <c r="C16" s="16" t="s">
        <v>105</v>
      </c>
      <c r="D16" s="16" t="s">
        <v>103</v>
      </c>
      <c r="E16" s="16" t="s">
        <v>21</v>
      </c>
      <c r="F16" s="16" t="s">
        <v>91</v>
      </c>
      <c r="G16" s="18">
        <v>44256</v>
      </c>
      <c r="H16" s="17" t="s">
        <v>9</v>
      </c>
      <c r="I16" s="16" t="s">
        <v>131</v>
      </c>
      <c r="J16" s="18">
        <v>44257</v>
      </c>
      <c r="K16" s="18">
        <v>44621</v>
      </c>
      <c r="L16" s="16" t="s">
        <v>127</v>
      </c>
      <c r="M16" s="16" t="s">
        <v>130</v>
      </c>
      <c r="N16" s="16">
        <v>164</v>
      </c>
    </row>
    <row r="17" spans="1:14" ht="71.25" x14ac:dyDescent="0.25">
      <c r="A17" s="14" t="s">
        <v>73</v>
      </c>
      <c r="B17" s="15" t="s">
        <v>58</v>
      </c>
      <c r="C17" s="16" t="s">
        <v>109</v>
      </c>
      <c r="D17" s="16" t="s">
        <v>110</v>
      </c>
      <c r="E17" s="16" t="s">
        <v>21</v>
      </c>
      <c r="F17" s="16" t="s">
        <v>91</v>
      </c>
      <c r="G17" s="18">
        <v>44316</v>
      </c>
      <c r="H17" s="17" t="s">
        <v>9</v>
      </c>
      <c r="I17" s="16" t="s">
        <v>131</v>
      </c>
      <c r="J17" s="18">
        <v>44317</v>
      </c>
      <c r="K17" s="18">
        <v>44681</v>
      </c>
      <c r="L17" s="16" t="s">
        <v>127</v>
      </c>
      <c r="M17" s="16" t="s">
        <v>134</v>
      </c>
      <c r="N17" s="16">
        <f t="shared" ref="N17:N26" si="0">114+80</f>
        <v>194</v>
      </c>
    </row>
    <row r="18" spans="1:14" ht="71.25" x14ac:dyDescent="0.25">
      <c r="A18" s="14" t="s">
        <v>74</v>
      </c>
      <c r="B18" s="15" t="s">
        <v>58</v>
      </c>
      <c r="C18" s="16" t="s">
        <v>111</v>
      </c>
      <c r="D18" s="16" t="s">
        <v>110</v>
      </c>
      <c r="E18" s="16" t="s">
        <v>21</v>
      </c>
      <c r="F18" s="16" t="s">
        <v>91</v>
      </c>
      <c r="G18" s="18">
        <v>44316</v>
      </c>
      <c r="H18" s="17" t="s">
        <v>9</v>
      </c>
      <c r="I18" s="16" t="s">
        <v>131</v>
      </c>
      <c r="J18" s="18">
        <v>44317</v>
      </c>
      <c r="K18" s="18">
        <v>44681</v>
      </c>
      <c r="L18" s="16" t="s">
        <v>127</v>
      </c>
      <c r="M18" s="16" t="s">
        <v>134</v>
      </c>
      <c r="N18" s="16">
        <f t="shared" si="0"/>
        <v>194</v>
      </c>
    </row>
    <row r="19" spans="1:14" ht="71.25" x14ac:dyDescent="0.25">
      <c r="A19" s="14" t="s">
        <v>75</v>
      </c>
      <c r="B19" s="15" t="s">
        <v>58</v>
      </c>
      <c r="C19" s="16" t="s">
        <v>112</v>
      </c>
      <c r="D19" s="16" t="s">
        <v>110</v>
      </c>
      <c r="E19" s="16" t="s">
        <v>21</v>
      </c>
      <c r="F19" s="16" t="s">
        <v>91</v>
      </c>
      <c r="G19" s="18">
        <v>44316</v>
      </c>
      <c r="H19" s="17" t="s">
        <v>9</v>
      </c>
      <c r="I19" s="16" t="s">
        <v>131</v>
      </c>
      <c r="J19" s="18">
        <v>44317</v>
      </c>
      <c r="K19" s="18">
        <v>44681</v>
      </c>
      <c r="L19" s="16" t="s">
        <v>127</v>
      </c>
      <c r="M19" s="16" t="s">
        <v>134</v>
      </c>
      <c r="N19" s="16">
        <f t="shared" si="0"/>
        <v>194</v>
      </c>
    </row>
    <row r="20" spans="1:14" ht="71.25" x14ac:dyDescent="0.25">
      <c r="A20" s="14" t="s">
        <v>76</v>
      </c>
      <c r="B20" s="15" t="s">
        <v>58</v>
      </c>
      <c r="C20" s="16" t="s">
        <v>113</v>
      </c>
      <c r="D20" s="16" t="s">
        <v>110</v>
      </c>
      <c r="E20" s="16" t="s">
        <v>21</v>
      </c>
      <c r="F20" s="16" t="s">
        <v>91</v>
      </c>
      <c r="G20" s="18">
        <v>44316</v>
      </c>
      <c r="H20" s="17" t="s">
        <v>9</v>
      </c>
      <c r="I20" s="16" t="s">
        <v>131</v>
      </c>
      <c r="J20" s="18">
        <v>44317</v>
      </c>
      <c r="K20" s="18">
        <v>44681</v>
      </c>
      <c r="L20" s="16" t="s">
        <v>127</v>
      </c>
      <c r="M20" s="16" t="s">
        <v>134</v>
      </c>
      <c r="N20" s="16">
        <f t="shared" si="0"/>
        <v>194</v>
      </c>
    </row>
    <row r="21" spans="1:14" ht="71.25" x14ac:dyDescent="0.25">
      <c r="A21" s="14" t="s">
        <v>77</v>
      </c>
      <c r="B21" s="15" t="s">
        <v>58</v>
      </c>
      <c r="C21" s="16" t="s">
        <v>114</v>
      </c>
      <c r="D21" s="16" t="s">
        <v>110</v>
      </c>
      <c r="E21" s="16" t="s">
        <v>21</v>
      </c>
      <c r="F21" s="16" t="s">
        <v>91</v>
      </c>
      <c r="G21" s="18">
        <v>44316</v>
      </c>
      <c r="H21" s="17" t="s">
        <v>9</v>
      </c>
      <c r="I21" s="16" t="s">
        <v>131</v>
      </c>
      <c r="J21" s="18">
        <v>44317</v>
      </c>
      <c r="K21" s="18">
        <v>44681</v>
      </c>
      <c r="L21" s="16" t="s">
        <v>127</v>
      </c>
      <c r="M21" s="16" t="s">
        <v>134</v>
      </c>
      <c r="N21" s="16">
        <f t="shared" si="0"/>
        <v>194</v>
      </c>
    </row>
    <row r="22" spans="1:14" ht="71.25" x14ac:dyDescent="0.25">
      <c r="A22" s="14" t="s">
        <v>78</v>
      </c>
      <c r="B22" s="15" t="s">
        <v>58</v>
      </c>
      <c r="C22" s="16" t="s">
        <v>115</v>
      </c>
      <c r="D22" s="16" t="s">
        <v>110</v>
      </c>
      <c r="E22" s="16" t="s">
        <v>21</v>
      </c>
      <c r="F22" s="16" t="s">
        <v>91</v>
      </c>
      <c r="G22" s="18">
        <v>44316</v>
      </c>
      <c r="H22" s="17" t="s">
        <v>9</v>
      </c>
      <c r="I22" s="16" t="s">
        <v>131</v>
      </c>
      <c r="J22" s="18">
        <v>44317</v>
      </c>
      <c r="K22" s="18">
        <v>44681</v>
      </c>
      <c r="L22" s="16" t="s">
        <v>127</v>
      </c>
      <c r="M22" s="16" t="s">
        <v>134</v>
      </c>
      <c r="N22" s="16">
        <f t="shared" si="0"/>
        <v>194</v>
      </c>
    </row>
    <row r="23" spans="1:14" ht="71.25" x14ac:dyDescent="0.25">
      <c r="A23" s="14" t="s">
        <v>79</v>
      </c>
      <c r="B23" s="15" t="s">
        <v>58</v>
      </c>
      <c r="C23" s="16" t="s">
        <v>116</v>
      </c>
      <c r="D23" s="16" t="s">
        <v>110</v>
      </c>
      <c r="E23" s="16" t="s">
        <v>21</v>
      </c>
      <c r="F23" s="16" t="s">
        <v>91</v>
      </c>
      <c r="G23" s="18">
        <v>44316</v>
      </c>
      <c r="H23" s="17" t="s">
        <v>9</v>
      </c>
      <c r="I23" s="16" t="s">
        <v>131</v>
      </c>
      <c r="J23" s="18">
        <v>44317</v>
      </c>
      <c r="K23" s="18">
        <v>44681</v>
      </c>
      <c r="L23" s="16" t="s">
        <v>127</v>
      </c>
      <c r="M23" s="16" t="s">
        <v>134</v>
      </c>
      <c r="N23" s="16">
        <f t="shared" si="0"/>
        <v>194</v>
      </c>
    </row>
    <row r="24" spans="1:14" ht="71.25" x14ac:dyDescent="0.25">
      <c r="A24" s="14" t="s">
        <v>80</v>
      </c>
      <c r="B24" s="15" t="s">
        <v>58</v>
      </c>
      <c r="C24" s="16" t="s">
        <v>117</v>
      </c>
      <c r="D24" s="16" t="s">
        <v>110</v>
      </c>
      <c r="E24" s="16" t="s">
        <v>21</v>
      </c>
      <c r="F24" s="16" t="s">
        <v>91</v>
      </c>
      <c r="G24" s="18">
        <v>44316</v>
      </c>
      <c r="H24" s="17" t="s">
        <v>9</v>
      </c>
      <c r="I24" s="16" t="s">
        <v>131</v>
      </c>
      <c r="J24" s="18">
        <v>44317</v>
      </c>
      <c r="K24" s="18">
        <v>44681</v>
      </c>
      <c r="L24" s="16" t="s">
        <v>127</v>
      </c>
      <c r="M24" s="16" t="s">
        <v>134</v>
      </c>
      <c r="N24" s="16">
        <f t="shared" si="0"/>
        <v>194</v>
      </c>
    </row>
    <row r="25" spans="1:14" ht="71.25" x14ac:dyDescent="0.25">
      <c r="A25" s="14" t="s">
        <v>81</v>
      </c>
      <c r="B25" s="15" t="s">
        <v>58</v>
      </c>
      <c r="C25" s="16" t="s">
        <v>118</v>
      </c>
      <c r="D25" s="16" t="s">
        <v>110</v>
      </c>
      <c r="E25" s="16" t="s">
        <v>21</v>
      </c>
      <c r="F25" s="16" t="s">
        <v>91</v>
      </c>
      <c r="G25" s="18">
        <v>44316</v>
      </c>
      <c r="H25" s="17" t="s">
        <v>9</v>
      </c>
      <c r="I25" s="16" t="s">
        <v>131</v>
      </c>
      <c r="J25" s="18">
        <v>44317</v>
      </c>
      <c r="K25" s="18">
        <v>44681</v>
      </c>
      <c r="L25" s="16" t="s">
        <v>127</v>
      </c>
      <c r="M25" s="16" t="s">
        <v>134</v>
      </c>
      <c r="N25" s="16">
        <f t="shared" si="0"/>
        <v>194</v>
      </c>
    </row>
    <row r="26" spans="1:14" ht="71.25" x14ac:dyDescent="0.25">
      <c r="A26" s="14" t="s">
        <v>82</v>
      </c>
      <c r="B26" s="15" t="s">
        <v>58</v>
      </c>
      <c r="C26" s="16" t="s">
        <v>119</v>
      </c>
      <c r="D26" s="16" t="s">
        <v>110</v>
      </c>
      <c r="E26" s="16" t="s">
        <v>21</v>
      </c>
      <c r="F26" s="16" t="s">
        <v>91</v>
      </c>
      <c r="G26" s="18">
        <v>44316</v>
      </c>
      <c r="H26" s="17" t="s">
        <v>9</v>
      </c>
      <c r="I26" s="16" t="s">
        <v>131</v>
      </c>
      <c r="J26" s="18">
        <v>44317</v>
      </c>
      <c r="K26" s="18">
        <v>44681</v>
      </c>
      <c r="L26" s="16" t="s">
        <v>127</v>
      </c>
      <c r="M26" s="16" t="s">
        <v>134</v>
      </c>
      <c r="N26" s="16">
        <f t="shared" si="0"/>
        <v>194</v>
      </c>
    </row>
    <row r="27" spans="1:14" ht="85.5" x14ac:dyDescent="0.25">
      <c r="A27" s="14" t="s">
        <v>83</v>
      </c>
      <c r="B27" s="15" t="s">
        <v>58</v>
      </c>
      <c r="C27" s="16" t="s">
        <v>120</v>
      </c>
      <c r="D27" s="16" t="s">
        <v>121</v>
      </c>
      <c r="E27" s="16" t="s">
        <v>21</v>
      </c>
      <c r="F27" s="16" t="s">
        <v>91</v>
      </c>
      <c r="G27" s="18">
        <v>44271</v>
      </c>
      <c r="H27" s="17" t="s">
        <v>9</v>
      </c>
      <c r="I27" s="16" t="s">
        <v>131</v>
      </c>
      <c r="J27" s="18">
        <v>44272</v>
      </c>
      <c r="K27" s="18">
        <v>44636</v>
      </c>
      <c r="L27" s="16" t="s">
        <v>127</v>
      </c>
      <c r="M27" s="16" t="s">
        <v>135</v>
      </c>
      <c r="N27" s="16">
        <v>103</v>
      </c>
    </row>
    <row r="28" spans="1:14" ht="85.5" x14ac:dyDescent="0.25">
      <c r="A28" s="14" t="s">
        <v>84</v>
      </c>
      <c r="B28" s="15" t="s">
        <v>58</v>
      </c>
      <c r="C28" s="16" t="s">
        <v>122</v>
      </c>
      <c r="D28" s="16" t="s">
        <v>121</v>
      </c>
      <c r="E28" s="16" t="s">
        <v>21</v>
      </c>
      <c r="F28" s="16" t="s">
        <v>91</v>
      </c>
      <c r="G28" s="18">
        <v>44271</v>
      </c>
      <c r="H28" s="17" t="s">
        <v>9</v>
      </c>
      <c r="I28" s="16" t="s">
        <v>131</v>
      </c>
      <c r="J28" s="18">
        <v>44272</v>
      </c>
      <c r="K28" s="18">
        <v>44636</v>
      </c>
      <c r="L28" s="16" t="s">
        <v>127</v>
      </c>
      <c r="M28" s="16" t="s">
        <v>135</v>
      </c>
      <c r="N28" s="16">
        <v>103</v>
      </c>
    </row>
    <row r="29" spans="1:14" ht="85.5" x14ac:dyDescent="0.25">
      <c r="A29" s="14" t="s">
        <v>85</v>
      </c>
      <c r="B29" s="15" t="s">
        <v>58</v>
      </c>
      <c r="C29" s="16" t="s">
        <v>123</v>
      </c>
      <c r="D29" s="16" t="s">
        <v>121</v>
      </c>
      <c r="E29" s="16" t="s">
        <v>21</v>
      </c>
      <c r="F29" s="16" t="s">
        <v>91</v>
      </c>
      <c r="G29" s="18">
        <v>44271</v>
      </c>
      <c r="H29" s="17" t="s">
        <v>9</v>
      </c>
      <c r="I29" s="16" t="s">
        <v>131</v>
      </c>
      <c r="J29" s="18">
        <v>44272</v>
      </c>
      <c r="K29" s="18">
        <v>44636</v>
      </c>
      <c r="L29" s="16" t="s">
        <v>127</v>
      </c>
      <c r="M29" s="16" t="s">
        <v>135</v>
      </c>
      <c r="N29" s="16">
        <v>103</v>
      </c>
    </row>
    <row r="30" spans="1:14" ht="85.5" x14ac:dyDescent="0.25">
      <c r="A30" s="14" t="s">
        <v>86</v>
      </c>
      <c r="B30" s="15" t="s">
        <v>58</v>
      </c>
      <c r="C30" s="16" t="s">
        <v>124</v>
      </c>
      <c r="D30" s="16" t="s">
        <v>121</v>
      </c>
      <c r="E30" s="16" t="s">
        <v>21</v>
      </c>
      <c r="F30" s="16" t="s">
        <v>91</v>
      </c>
      <c r="G30" s="18">
        <v>44271</v>
      </c>
      <c r="H30" s="17" t="s">
        <v>9</v>
      </c>
      <c r="I30" s="16" t="s">
        <v>131</v>
      </c>
      <c r="J30" s="18">
        <v>44272</v>
      </c>
      <c r="K30" s="18">
        <v>44636</v>
      </c>
      <c r="L30" s="16" t="s">
        <v>127</v>
      </c>
      <c r="M30" s="16" t="s">
        <v>135</v>
      </c>
      <c r="N30" s="16">
        <v>103</v>
      </c>
    </row>
    <row r="31" spans="1:14" ht="85.5" x14ac:dyDescent="0.25">
      <c r="A31" s="14" t="s">
        <v>87</v>
      </c>
      <c r="B31" s="15" t="s">
        <v>58</v>
      </c>
      <c r="C31" s="16" t="s">
        <v>125</v>
      </c>
      <c r="D31" s="16" t="s">
        <v>121</v>
      </c>
      <c r="E31" s="16" t="s">
        <v>21</v>
      </c>
      <c r="F31" s="16" t="s">
        <v>91</v>
      </c>
      <c r="G31" s="18">
        <v>44271</v>
      </c>
      <c r="H31" s="17" t="s">
        <v>9</v>
      </c>
      <c r="I31" s="16" t="s">
        <v>131</v>
      </c>
      <c r="J31" s="18">
        <v>44272</v>
      </c>
      <c r="K31" s="18">
        <v>44636</v>
      </c>
      <c r="L31" s="16" t="s">
        <v>127</v>
      </c>
      <c r="M31" s="16" t="s">
        <v>135</v>
      </c>
      <c r="N31" s="16">
        <v>103</v>
      </c>
    </row>
    <row r="32" spans="1:14" ht="71.25" x14ac:dyDescent="0.25">
      <c r="A32" s="14" t="s">
        <v>88</v>
      </c>
      <c r="B32" s="15" t="s">
        <v>58</v>
      </c>
      <c r="C32" s="19" t="s">
        <v>108</v>
      </c>
      <c r="D32" s="16" t="s">
        <v>102</v>
      </c>
      <c r="E32" s="16" t="s">
        <v>21</v>
      </c>
      <c r="F32" s="16" t="s">
        <v>91</v>
      </c>
      <c r="G32" s="18">
        <v>44256</v>
      </c>
      <c r="H32" s="17" t="s">
        <v>9</v>
      </c>
      <c r="I32" s="16" t="s">
        <v>131</v>
      </c>
      <c r="J32" s="18">
        <v>44257</v>
      </c>
      <c r="K32" s="18">
        <v>44621</v>
      </c>
      <c r="L32" s="16" t="s">
        <v>127</v>
      </c>
      <c r="M32" s="16" t="s">
        <v>130</v>
      </c>
      <c r="N32" s="16">
        <v>164</v>
      </c>
    </row>
    <row r="33" spans="1:14" x14ac:dyDescent="0.25">
      <c r="A33" s="10"/>
      <c r="B33" s="11"/>
      <c r="C33" s="11"/>
      <c r="D33" s="11"/>
      <c r="E33" s="11"/>
      <c r="F33" s="11"/>
      <c r="G33" s="12"/>
      <c r="H33" s="10"/>
      <c r="I33" s="10"/>
      <c r="J33" s="13"/>
      <c r="K33" s="13"/>
      <c r="L33" s="10"/>
      <c r="M33" s="10"/>
      <c r="N33" s="10"/>
    </row>
    <row r="34" spans="1:14" x14ac:dyDescent="0.25">
      <c r="A34" s="10"/>
      <c r="B34" s="11"/>
      <c r="C34" s="11"/>
      <c r="D34" s="11"/>
      <c r="E34" s="11"/>
      <c r="F34" s="11"/>
      <c r="G34" s="12"/>
      <c r="H34" s="10"/>
      <c r="I34" s="10"/>
      <c r="J34" s="13"/>
      <c r="K34" s="13"/>
      <c r="L34" s="10"/>
      <c r="M34" s="10"/>
      <c r="N34" s="10"/>
    </row>
    <row r="35" spans="1:14" x14ac:dyDescent="0.25">
      <c r="A35" s="10"/>
      <c r="B35" s="11"/>
      <c r="C35" s="11"/>
      <c r="D35" s="11"/>
      <c r="E35" s="11"/>
      <c r="F35" s="11"/>
      <c r="G35" s="12"/>
      <c r="H35" s="10"/>
      <c r="I35" s="10"/>
      <c r="J35" s="13"/>
      <c r="K35" s="13"/>
      <c r="L35" s="10"/>
      <c r="M35" s="10"/>
      <c r="N35" s="10"/>
    </row>
    <row r="36" spans="1:14" x14ac:dyDescent="0.25">
      <c r="A36" s="10"/>
      <c r="B36" s="11"/>
      <c r="C36" s="11"/>
      <c r="D36" s="11"/>
      <c r="E36" s="11"/>
      <c r="F36" s="11"/>
      <c r="G36" s="12"/>
      <c r="H36" s="10"/>
      <c r="I36" s="10"/>
      <c r="J36" s="13"/>
      <c r="K36" s="13"/>
      <c r="L36" s="10"/>
      <c r="M36" s="10"/>
      <c r="N36" s="10"/>
    </row>
    <row r="37" spans="1:14" x14ac:dyDescent="0.25">
      <c r="A37" s="10"/>
      <c r="B37" s="11"/>
      <c r="C37" s="11"/>
      <c r="D37" s="11"/>
      <c r="E37" s="11"/>
      <c r="F37" s="11"/>
      <c r="G37" s="12"/>
      <c r="H37" s="10"/>
      <c r="I37" s="10"/>
      <c r="J37" s="13"/>
      <c r="K37" s="13"/>
      <c r="L37" s="10"/>
      <c r="M37" s="10"/>
      <c r="N37" s="10"/>
    </row>
    <row r="38" spans="1:14" x14ac:dyDescent="0.25">
      <c r="A38" s="10"/>
      <c r="B38" s="11"/>
      <c r="C38" s="11"/>
      <c r="D38" s="11"/>
      <c r="E38" s="11"/>
      <c r="F38" s="11"/>
      <c r="G38" s="12"/>
      <c r="H38" s="10"/>
      <c r="I38" s="10"/>
      <c r="J38" s="13"/>
      <c r="K38" s="13"/>
      <c r="L38" s="10"/>
      <c r="M38" s="10"/>
      <c r="N38" s="10"/>
    </row>
    <row r="39" spans="1:14" x14ac:dyDescent="0.25">
      <c r="A39" s="10"/>
      <c r="B39" s="11"/>
      <c r="C39" s="11"/>
      <c r="D39" s="11"/>
      <c r="E39" s="11"/>
      <c r="F39" s="11"/>
      <c r="G39" s="12"/>
      <c r="H39" s="10"/>
      <c r="I39" s="10"/>
      <c r="J39" s="13"/>
      <c r="K39" s="13"/>
      <c r="L39" s="10"/>
      <c r="M39" s="10"/>
      <c r="N39" s="10"/>
    </row>
    <row r="40" spans="1:14" x14ac:dyDescent="0.25">
      <c r="A40" s="10"/>
      <c r="B40" s="11"/>
      <c r="C40" s="11"/>
      <c r="D40" s="11"/>
      <c r="E40" s="11"/>
      <c r="F40" s="11"/>
      <c r="G40" s="12"/>
      <c r="H40" s="10"/>
      <c r="I40" s="10"/>
      <c r="J40" s="13"/>
      <c r="K40" s="13"/>
      <c r="L40" s="10"/>
      <c r="M40" s="10"/>
      <c r="N40" s="10"/>
    </row>
    <row r="41" spans="1:14" x14ac:dyDescent="0.25">
      <c r="A41" s="10"/>
      <c r="B41" s="11"/>
      <c r="C41" s="11"/>
      <c r="D41" s="11"/>
      <c r="E41" s="11"/>
      <c r="F41" s="11"/>
      <c r="G41" s="12"/>
      <c r="H41" s="10"/>
      <c r="I41" s="10"/>
      <c r="J41" s="13"/>
      <c r="K41" s="13"/>
      <c r="L41" s="10"/>
      <c r="M41" s="10"/>
      <c r="N41" s="10"/>
    </row>
    <row r="42" spans="1:14" x14ac:dyDescent="0.25">
      <c r="A42" s="10"/>
      <c r="B42" s="11"/>
      <c r="C42" s="11"/>
      <c r="D42" s="11"/>
      <c r="E42" s="11"/>
      <c r="F42" s="11"/>
      <c r="G42" s="12"/>
      <c r="H42" s="10"/>
      <c r="I42" s="10"/>
      <c r="J42" s="13"/>
      <c r="K42" s="13"/>
      <c r="L42" s="10"/>
      <c r="M42" s="10"/>
      <c r="N42" s="10"/>
    </row>
    <row r="43" spans="1:14" x14ac:dyDescent="0.25">
      <c r="A43" s="10"/>
      <c r="B43" s="11"/>
      <c r="C43" s="11"/>
      <c r="D43" s="11"/>
      <c r="E43" s="11"/>
      <c r="F43" s="11"/>
      <c r="G43" s="12"/>
      <c r="H43" s="10"/>
      <c r="I43" s="10"/>
      <c r="J43" s="13"/>
      <c r="K43" s="13"/>
      <c r="L43" s="10"/>
      <c r="M43" s="10"/>
      <c r="N43" s="10"/>
    </row>
  </sheetData>
  <phoneticPr fontId="29" type="noConversion"/>
  <dataValidations count="4">
    <dataValidation type="list" allowBlank="1" showInputMessage="1" showErrorMessage="1" sqref="H33:H43" xr:uid="{00000000-0002-0000-0100-000000000000}">
      <formula1>REMethodList</formula1>
    </dataValidation>
    <dataValidation allowBlank="1" showInputMessage="1" showErrorMessage="1" promptTitle="REMINDER" prompt="Please complete worksheet before entering value!" sqref="M17:N31" xr:uid="{BC776249-D0E6-40E6-8B43-72095B09B02D}"/>
    <dataValidation type="list" allowBlank="1" showInputMessage="1" showErrorMessage="1" sqref="H2:H7 H10" xr:uid="{500961B3-CCB7-4B2D-9FE5-AEABF891A5D9}">
      <formula1>$K$1080:$K$1081</formula1>
    </dataValidation>
    <dataValidation type="list" allowBlank="1" showInputMessage="1" showErrorMessage="1" sqref="H8:H9 H11:H32" xr:uid="{96939B5B-E4B5-4C89-8714-ADB6982DF82C}">
      <formula1>$K$1258:$K$1259</formula1>
    </dataValidation>
  </dataValidations>
  <pageMargins left="0.7" right="0.7" top="1.03125" bottom="0.75" header="0.3" footer="0.3"/>
  <pageSetup paperSize="5" scale="45" fitToHeight="0" orientation="landscape" r:id="rId1"/>
  <headerFooter>
    <oddHeader>&amp;L&amp;"Calibri,Regular"&amp;K000000&amp;G&amp;C&amp;"Helvetica,Bold"&amp;16&amp;K000000Local Law 63 Plan Fiscal 2021
Renewals/Extensions &amp;R&amp;"Helvetica,Regular"&amp;K000000Report Date: 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RenewalsExtensions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2016-07-22T15:01:24Z</cp:lastPrinted>
  <dcterms:created xsi:type="dcterms:W3CDTF">2013-03-18T20:28:38Z</dcterms:created>
  <dcterms:modified xsi:type="dcterms:W3CDTF">2020-07-30T16:11:40Z</dcterms:modified>
</cp:coreProperties>
</file>