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defaultThemeVersion="124226"/>
  <mc:AlternateContent xmlns:mc="http://schemas.openxmlformats.org/markup-compatibility/2006">
    <mc:Choice Requires="x15">
      <x15ac:absPath xmlns:x15ac="http://schemas.microsoft.com/office/spreadsheetml/2010/11/ac" url="\\rcdaoffice.org\vault01\home\sloanl\Admin\EEO\FY 2025 DEI-EEO Reports\"/>
    </mc:Choice>
  </mc:AlternateContent>
  <xr:revisionPtr revIDLastSave="0" documentId="13_ncr:1_{878476AA-966B-4326-AB84-37D9FE2F2562}"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<sst xmlns="http://schemas.openxmlformats.org/spreadsheetml/2006/main" count="95" uniqueCount="69">
  <si>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</si>
  <si>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</si>
  <si>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</si>
  <si>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</si>
  <si>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</si>
  <si>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</si>
  <si>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</si>
  <si>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</si>
  <si>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</si>
  <si>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</si>
  <si>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</si>
  <si>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</si>
  <si>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</si>
  <si>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</si>
  <si>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</si>
  <si>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</si>
  <si>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</si>
  <si>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</si>
  <si>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</si>
  <si>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</si>
  <si>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</si>
  <si>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</si>
  <si>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</si>
  <si>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</si>
  <si>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</si>
  <si>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</si>
  <si>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</si>
  <si>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</si>
  <si>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</si>
  <si>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</si>
  <si>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</si>
  <si>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</si>
  <si>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</si>
  <si>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</si>
  <si>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</si>
  <si>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</si>
  <si>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</si>
  <si>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</si>
  <si>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</si>
  <si>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</si>
  <si>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</si>
  <si>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</si>
  <si>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</si>
  <si>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</si>
  <si>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</si>
  <si>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</si>
  <si>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</si>
  <si>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</si>
  <si>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</si>
  <si>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</si>
  <si>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</si>
  <si>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</si>
  <si>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</si>
  <si>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</si>
  <si>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</si>
  <si>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</si>
  <si>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</si>
  <si>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</si>
  <si>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</si>
  <si>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</si>
  <si>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</si>
  <si>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</si>
  <si>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</si>
  <si>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</si>
  <si>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</si>
  <si>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District Attorney - Richmond County</t>
  </si>
  <si>
    <t>Monique Hardwick, Administration Bureau Chief</t>
  </si>
  <si>
    <t>monique.hardwick@rcda.nyc.gov</t>
  </si>
  <si>
    <t>718-556-7170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</si>
</sst>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8" zoomScaleNormal="100" zoomScalePageLayoutView="130" workbookViewId="0">
      <selection activeCell="B26" sqref="B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63</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65</v>
      </c>
      <c r="C8" s="112"/>
      <c r="D8" s="40"/>
      <c r="E8" s="76" t="s">
        <v>28</v>
      </c>
      <c r="F8" s="77" t="s">
        <v>56</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57</v>
      </c>
      <c r="C11" s="129"/>
      <c r="D11" s="129"/>
      <c r="E11" s="129"/>
      <c r="F11" s="129"/>
      <c r="G11" s="4"/>
      <c r="H11" s="4"/>
      <c r="I11" s="4"/>
    </row>
    <row r="12" spans="1:9" ht="30" customHeight="1" thickBot="1" x14ac:dyDescent="0.3">
      <c r="A12" s="36" t="s">
        <v>18</v>
      </c>
      <c r="B12" s="111" t="s">
        <v>66</v>
      </c>
      <c r="C12" s="124"/>
      <c r="D12" s="124"/>
      <c r="E12" s="124"/>
      <c r="F12" s="112"/>
      <c r="G12" s="4"/>
      <c r="H12" s="4"/>
      <c r="I12" s="4"/>
    </row>
    <row r="13" spans="1:9" ht="30" customHeight="1" thickBot="1" x14ac:dyDescent="0.3">
      <c r="A13" s="36" t="s">
        <v>19</v>
      </c>
      <c r="B13" s="86">
        <v>45805</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13" t="s">
        <v>64</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58</v>
      </c>
      <c r="C18" s="5" t="s">
        <v>59</v>
      </c>
      <c r="D18" s="5" t="s">
        <v>60</v>
      </c>
      <c r="E18" s="5" t="s">
        <v>61</v>
      </c>
      <c r="F18" s="5" t="s">
        <v>62</v>
      </c>
    </row>
    <row r="19" spans="1:9" customFormat="1" ht="8.1" customHeight="1" thickBot="1" x14ac:dyDescent="0.3">
      <c r="A19" s="45"/>
      <c r="B19" s="46"/>
      <c r="C19" s="46"/>
      <c r="D19" s="46"/>
      <c r="E19" s="46"/>
      <c r="F19" s="46"/>
    </row>
    <row r="20" spans="1:9" ht="28.5" customHeight="1" thickBot="1" x14ac:dyDescent="0.3">
      <c r="A20" s="21" t="s">
        <v>5</v>
      </c>
      <c r="B20" s="13">
        <f>B23+B43</f>
        <v>919</v>
      </c>
      <c r="C20" s="13">
        <f>C23+C43</f>
        <v>14</v>
      </c>
      <c r="D20" s="13">
        <f>D23+D43</f>
        <v>0</v>
      </c>
      <c r="E20" s="13">
        <f>E23+E43</f>
        <v>0</v>
      </c>
      <c r="F20" s="12">
        <f t="shared" ref="F20" si="0">SUM(B20:E20)</f>
        <v>933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919</v>
      </c>
      <c r="C23" s="13">
        <f>C25+C29+C33+C37</f>
        <v>14</v>
      </c>
      <c r="D23" s="13">
        <f>D25+D29+D33+D37</f>
        <v>0</v>
      </c>
      <c r="E23" s="13">
        <f>E25+E29+E33+E37</f>
        <v>0</v>
      </c>
      <c r="F23" s="13">
        <f t="shared" ref="F23" si="1">SUM(B23:E23)</f>
        <v>933</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36</v>
      </c>
      <c r="B25" s="72">
        <f>B26+B27</f>
        <v>617</v>
      </c>
      <c r="C25" s="18">
        <f>C26+C27</f>
        <v>2</v>
      </c>
      <c r="D25" s="18">
        <f>D26+D27</f>
        <v>0</v>
      </c>
      <c r="E25" s="13">
        <f>E26+E27</f>
        <v>0</v>
      </c>
      <c r="F25" s="13">
        <f>SUM(B25:E25)</f>
        <v>619</v>
      </c>
      <c r="G25" s="4"/>
      <c r="H25" s="4"/>
      <c r="I25" s="4"/>
    </row>
    <row r="26" spans="1:9" ht="54.95" customHeight="1" x14ac:dyDescent="0.25">
      <c r="A26" s="78" t="s">
        <v>14</v>
      </c>
      <c r="B26" s="73">
        <v>617</v>
      </c>
      <c r="C26" s="35">
        <v>2</v>
      </c>
      <c r="D26" s="28"/>
      <c r="E26" s="29"/>
      <c r="F26" s="11">
        <f>SUM(B26:E26)</f>
        <v>619</v>
      </c>
      <c r="G26" s="4"/>
      <c r="H26" s="4"/>
      <c r="I26" s="4"/>
    </row>
    <row r="27" spans="1:9" ht="75.75" thickBot="1" x14ac:dyDescent="0.3">
      <c r="A27" s="19" t="s">
        <v>37</v>
      </c>
      <c r="B27" s="22">
        <v>0</v>
      </c>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v>
      </c>
      <c r="C29" s="13">
        <f>C30</f>
        <v>4</v>
      </c>
      <c r="D29" s="13">
        <f>D30</f>
        <v>0</v>
      </c>
      <c r="E29" s="13">
        <f>E30</f>
        <v>0</v>
      </c>
      <c r="F29" s="13">
        <f t="shared" ref="F29" si="2">SUM(B29:E29)</f>
        <v>6</v>
      </c>
      <c r="G29" s="4"/>
      <c r="H29" s="4"/>
      <c r="I29" s="4"/>
    </row>
    <row r="30" spans="1:9" ht="54.95" customHeight="1" thickBot="1" x14ac:dyDescent="0.3">
      <c r="A30" s="78" t="s">
        <v>14</v>
      </c>
      <c r="B30" s="35">
        <v>2</v>
      </c>
      <c r="C30" s="35">
        <v>4</v>
      </c>
      <c r="D30" s="30"/>
      <c r="E30" s="31"/>
      <c r="F30" s="17">
        <f>SUM(B30:E30)</f>
        <v>6</v>
      </c>
      <c r="G30" s="4"/>
      <c r="H30" s="4"/>
      <c r="I30" s="4"/>
    </row>
    <row r="31" spans="1:9" ht="63.95" customHeight="1" thickBot="1" x14ac:dyDescent="0.3">
      <c r="A31" s="69" t="s">
        <v>39</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139</v>
      </c>
      <c r="C33" s="71">
        <f>C34+C35</f>
        <v>3</v>
      </c>
      <c r="D33" s="71">
        <f>D34+D35</f>
        <v>0</v>
      </c>
      <c r="E33" s="71">
        <f>E34+E35</f>
        <v>0</v>
      </c>
      <c r="F33" s="13">
        <f t="shared" ref="F33" si="3">SUM(B33:E33)</f>
        <v>142</v>
      </c>
      <c r="G33" s="4"/>
      <c r="H33" s="4"/>
      <c r="I33" s="4"/>
    </row>
    <row r="34" spans="1:9" ht="54.95" customHeight="1" x14ac:dyDescent="0.25">
      <c r="A34" s="79" t="s">
        <v>14</v>
      </c>
      <c r="B34" s="27">
        <v>139</v>
      </c>
      <c r="C34" s="27">
        <v>3</v>
      </c>
      <c r="D34" s="28"/>
      <c r="E34" s="32"/>
      <c r="F34" s="17">
        <f>SUM(B34:E34)</f>
        <v>142</v>
      </c>
      <c r="G34" s="4"/>
      <c r="H34" s="4"/>
      <c r="I34" s="4"/>
    </row>
    <row r="35" spans="1:9" ht="90.75" customHeight="1" thickBot="1" x14ac:dyDescent="0.3">
      <c r="A35" s="19" t="s">
        <v>38</v>
      </c>
      <c r="B35" s="24">
        <v>0</v>
      </c>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161</v>
      </c>
      <c r="C37" s="13">
        <f>C38+C39</f>
        <v>5</v>
      </c>
      <c r="D37" s="13">
        <f>D38+D39</f>
        <v>0</v>
      </c>
      <c r="E37" s="13">
        <f>E38+E39</f>
        <v>0</v>
      </c>
      <c r="F37" s="13">
        <f t="shared" ref="F37" si="4">SUM(B37:E37)</f>
        <v>166</v>
      </c>
      <c r="G37" s="4"/>
      <c r="H37" s="4"/>
      <c r="I37" s="4"/>
    </row>
    <row r="38" spans="1:9" ht="54.95" customHeight="1" x14ac:dyDescent="0.25">
      <c r="A38" s="80" t="s">
        <v>15</v>
      </c>
      <c r="B38" s="35">
        <v>161</v>
      </c>
      <c r="C38" s="35">
        <v>5</v>
      </c>
      <c r="D38" s="28"/>
      <c r="E38" s="28"/>
      <c r="F38" s="17">
        <f>SUM(B38:E38)</f>
        <v>166</v>
      </c>
      <c r="G38" s="4"/>
      <c r="H38" s="4"/>
      <c r="I38" s="4"/>
    </row>
    <row r="39" spans="1:9" ht="30" customHeight="1" thickBot="1" x14ac:dyDescent="0.3">
      <c r="A39" s="84" t="s">
        <v>40</v>
      </c>
      <c r="B39" s="23">
        <v>0</v>
      </c>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31</v>
      </c>
      <c r="B45" s="107" t="s">
        <v>7</v>
      </c>
      <c r="C45" s="108"/>
      <c r="D45" s="108"/>
      <c r="E45" s="108"/>
      <c r="F45" s="109"/>
    </row>
    <row r="46" spans="1:9" ht="15.75" thickBot="1" x14ac:dyDescent="0.3">
      <c r="A46" s="41" t="s">
        <v>8</v>
      </c>
      <c r="B46" s="3">
        <v>0</v>
      </c>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32</v>
      </c>
      <c r="B48" s="93" t="s">
        <v>30</v>
      </c>
      <c r="C48" s="110"/>
      <c r="D48" s="110"/>
      <c r="E48" s="110"/>
      <c r="F48" s="110"/>
    </row>
    <row r="49" spans="1:9" ht="15.75" thickBot="1" x14ac:dyDescent="0.3">
      <c r="A49" s="41" t="s">
        <v>8</v>
      </c>
      <c r="B49" s="3">
        <v>0</v>
      </c>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34</v>
      </c>
      <c r="B51" s="93" t="s">
        <v>33</v>
      </c>
      <c r="C51" s="110"/>
      <c r="D51" s="110"/>
      <c r="E51" s="110"/>
      <c r="F51" s="110"/>
    </row>
    <row r="52" spans="1:9" ht="15.75" thickBot="1" x14ac:dyDescent="0.3">
      <c r="A52" s="41" t="s">
        <v>8</v>
      </c>
      <c r="B52" s="3">
        <v>0</v>
      </c>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35</v>
      </c>
      <c r="B54" s="93" t="s">
        <v>29</v>
      </c>
      <c r="C54" s="94"/>
      <c r="D54" s="94"/>
      <c r="E54" s="94"/>
      <c r="F54" s="94"/>
    </row>
    <row r="55" spans="1:9" ht="15.75" thickBot="1" x14ac:dyDescent="0.3">
      <c r="A55" s="41" t="s">
        <v>8</v>
      </c>
      <c r="B55" s="3">
        <v>0</v>
      </c>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46</v>
      </c>
      <c r="B57" s="93" t="s">
        <v>43</v>
      </c>
      <c r="C57" s="94"/>
      <c r="D57" s="94"/>
      <c r="E57" s="94"/>
      <c r="F57" s="94"/>
    </row>
    <row r="58" spans="1:9" ht="15.75" thickBot="1" x14ac:dyDescent="0.3">
      <c r="A58" s="41" t="s">
        <v>8</v>
      </c>
      <c r="B58" s="3">
        <v>0</v>
      </c>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47</v>
      </c>
      <c r="B60" s="93" t="s">
        <v>42</v>
      </c>
      <c r="C60" s="95"/>
      <c r="D60" s="95"/>
      <c r="E60" s="95"/>
      <c r="F60" s="96"/>
    </row>
    <row r="61" spans="1:9" ht="15.75" thickBot="1" x14ac:dyDescent="0.3">
      <c r="A61" s="41" t="s">
        <v>8</v>
      </c>
      <c r="B61" s="3">
        <v>0</v>
      </c>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48</v>
      </c>
      <c r="B63" s="93" t="s">
        <v>41</v>
      </c>
      <c r="C63" s="95"/>
      <c r="D63" s="95"/>
      <c r="E63" s="95"/>
      <c r="F63" s="96"/>
    </row>
    <row r="64" spans="1:9" ht="15.75" thickBot="1" x14ac:dyDescent="0.3">
      <c r="A64" s="41" t="s">
        <v>8</v>
      </c>
      <c r="B64" s="3">
        <v>0</v>
      </c>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49</v>
      </c>
      <c r="B66" s="97" t="s">
        <v>44</v>
      </c>
      <c r="C66" s="98"/>
      <c r="D66" s="98"/>
      <c r="E66" s="98"/>
      <c r="F66" s="99"/>
    </row>
    <row r="67" spans="1:9" ht="15.75" thickBot="1" x14ac:dyDescent="0.3">
      <c r="A67" s="41" t="s">
        <v>8</v>
      </c>
      <c r="B67" s="3">
        <v>0</v>
      </c>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50</v>
      </c>
      <c r="B69" s="97" t="s">
        <v>45</v>
      </c>
      <c r="C69" s="98"/>
      <c r="D69" s="98"/>
      <c r="E69" s="98"/>
      <c r="F69" s="99"/>
    </row>
    <row r="70" spans="1:9" ht="15.75" thickBot="1" x14ac:dyDescent="0.3">
      <c r="A70" s="41" t="s">
        <v>8</v>
      </c>
      <c r="B70" s="3">
        <v>0</v>
      </c>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51</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52</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53</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54</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55</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Lisa Sloan (RCDA)</cp:lastModifiedBy>
  <cp:revision/>
  <cp:lastPrinted>2023-10-16T22:02:04Z</cp:lastPrinted>
  <dcterms:created xsi:type="dcterms:W3CDTF">2013-08-20T22:08:47Z</dcterms:created>
  <dcterms:modified xsi:type="dcterms:W3CDTF">2025-05-28T15:06:27Z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