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showInkAnnotation="0" codeName="ThisWorkbook" defaultThemeVersion="124226"/>
  <mc:AlternateContent xmlns:mc="http://schemas.openxmlformats.org/markup-compatibility/2006">
    <mc:Choice Requires="x15">
      <x15ac:absPath xmlns:x15ac="http://schemas.microsoft.com/office/spreadsheetml/2010/11/ac" url="\\acsad.nycnet\dfsroot\users3\66Z978\ACS Reports to DCAS\"/>
    </mc:Choice>
  </mc:AlternateContent>
  <xr:revisionPtr revIDLastSave="0" documentId="13_ncr:1_{CBFDD358-EE48-4088-9E51-26305BB5F9EF}" xr6:coauthVersionLast="41" xr6:coauthVersionMax="47" xr10:uidLastSave="{00000000-0000-0000-0000-000000000000}"/>
  <bookViews>
    <workbookView xWindow="-120" yWindow="-120" windowWidth="29040" windowHeight="1584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<sst xmlns="http://schemas.openxmlformats.org/spreadsheetml/2006/main" count="82" uniqueCount="59">
  <si>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</si>
  <si>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</si>
  <si>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</si>
  <si>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</si>
  <si>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</si>
  <si>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</si>
  <si>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</si>
  <si>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</si>
  <si>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</si>
  <si>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</si>
  <si>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</si>
  <si>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</si>
  <si>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</si>
  <si>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</si>
  <si>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</si>
  <si>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</si>
  <si>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</si>
  <si>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</si>
  <si>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</si>
  <si>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</si>
  <si>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</si>
  <si>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</si>
  <si>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</si>
  <si>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</si>
  <si>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</si>
  <si>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</si>
  <si>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</si>
  <si>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</si>
  <si>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</si>
  <si>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</si>
  <si>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</si>
  <si>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</si>
  <si>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</si>
  <si>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</si>
  <si>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</si>
  <si>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</si>
  <si>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</si>
  <si>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</si>
  <si>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</si>
  <si>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</si>
  <si>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</si>
  <si>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</si>
  <si>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</si>
  <si>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</si>
  <si>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</si>
  <si>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</si>
  <si>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</si>
  <si>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</si>
  <si>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</si>
  <si>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</si>
  <si>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</si>
  <si>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</si>
  <si>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</si>
  <si>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</si>
  <si>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Administration for Children's Services</t>
  </si>
  <si>
    <t>4th Quarter</t>
  </si>
  <si>
    <t>ACS Quarter 4 FY 2022 DEEO Training Summary</t>
  </si>
  <si>
    <t>James.keys@acs.nyc.gov</t>
  </si>
  <si>
    <t>212-442-2356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</si>
</sst>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7">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1" fillId="17" borderId="9" xfId="0" applyFont="1" applyFill="1" applyBorder="1" applyAlignment="1" applyProtection="1">
      <alignment horizontal="center" vertical="center"/>
    </xf>
    <xf numFmtId="0" fontId="1" fillId="18" borderId="10" xfId="0" applyFont="1" applyFill="1" applyBorder="1" applyAlignment="1" applyProtection="1">
      <alignment horizontal="center" vertical="center"/>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C38" sqref="C38"/>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04"/>
      <c r="D1" s="104"/>
      <c r="E1" s="104"/>
      <c r="F1" s="104"/>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5" t="s">
        <v>29</v>
      </c>
      <c r="B6" s="89"/>
      <c r="C6" s="89"/>
      <c r="D6" s="89"/>
      <c r="E6" s="89"/>
      <c r="F6" s="89"/>
    </row>
    <row r="7" spans="1:9" s="4" customFormat="1" ht="18" customHeight="1" thickBot="1" x14ac:dyDescent="0.3">
      <c r="A7" s="52"/>
      <c r="B7" s="53"/>
      <c r="C7" s="53"/>
      <c r="D7" s="53"/>
      <c r="E7" s="53"/>
      <c r="F7" s="53"/>
    </row>
    <row r="8" spans="1:9" ht="18" customHeight="1" thickBot="1" x14ac:dyDescent="0.3">
      <c r="A8" s="88" t="s">
        <v>0</v>
      </c>
      <c r="B8" s="114" t="s">
        <v>54</v>
      </c>
      <c r="C8" s="115"/>
      <c r="D8" s="48"/>
      <c r="E8" s="100" t="s">
        <v>55</v>
      </c>
      <c r="F8" s="43" t="s">
        <v>20</v>
      </c>
      <c r="G8" s="5"/>
      <c r="H8" s="5"/>
      <c r="I8" s="5"/>
    </row>
    <row r="9" spans="1:9" s="4" customFormat="1" ht="25.35" customHeight="1" x14ac:dyDescent="0.25">
      <c r="A9" s="51"/>
      <c r="B9" s="124" t="s">
        <v>27</v>
      </c>
      <c r="C9" s="125"/>
      <c r="D9" s="125"/>
      <c r="E9" s="125"/>
      <c r="F9" s="125"/>
      <c r="G9" s="5"/>
      <c r="H9" s="5"/>
      <c r="I9" s="5"/>
    </row>
    <row r="10" spans="1:9" s="4" customFormat="1" ht="25.35" customHeight="1" x14ac:dyDescent="0.25">
      <c r="A10" s="51"/>
      <c r="B10" s="122" t="s">
        <v>1</v>
      </c>
      <c r="C10" s="123"/>
      <c r="D10" s="123"/>
      <c r="E10" s="123"/>
      <c r="F10" s="123"/>
      <c r="G10" s="5"/>
      <c r="H10" s="5"/>
      <c r="I10" s="5"/>
    </row>
    <row r="11" spans="1:9" s="4" customFormat="1" ht="25.35" customHeight="1" thickBot="1" x14ac:dyDescent="0.3">
      <c r="A11" s="88" t="s">
        <v>53</v>
      </c>
      <c r="B11" s="130" t="s">
        <v>26</v>
      </c>
      <c r="C11" s="131"/>
      <c r="D11" s="131"/>
      <c r="E11" s="131"/>
      <c r="F11" s="131"/>
      <c r="G11" s="5"/>
      <c r="H11" s="5"/>
      <c r="I11" s="5"/>
    </row>
    <row r="12" spans="1:9" ht="30" customHeight="1" thickBot="1" x14ac:dyDescent="0.3">
      <c r="A12" s="44" t="s">
        <v>47</v>
      </c>
      <c r="B12" s="114" t="s">
        <v>56</v>
      </c>
      <c r="C12" s="126"/>
      <c r="D12" s="126"/>
      <c r="E12" s="126"/>
      <c r="F12" s="115"/>
      <c r="G12" s="5"/>
      <c r="H12" s="5"/>
      <c r="I12" s="5"/>
    </row>
    <row r="13" spans="1:9" ht="30" customHeight="1" thickBot="1" x14ac:dyDescent="0.3">
      <c r="A13" s="91" t="s">
        <v>48</v>
      </c>
      <c r="B13" s="101">
        <v>44778</v>
      </c>
      <c r="C13" s="92" t="s">
        <v>2</v>
      </c>
      <c r="D13" s="93" t="s">
        <v>57</v>
      </c>
      <c r="E13" s="76" t="s">
        <v>3</v>
      </c>
      <c r="F13" s="94" t="s">
        <v>58</v>
      </c>
      <c r="H13" s="5"/>
      <c r="I13" s="5"/>
    </row>
    <row r="14" spans="1:9" ht="15.4" customHeight="1" thickBot="1" x14ac:dyDescent="0.3">
      <c r="A14" s="42"/>
      <c r="B14" s="90"/>
      <c r="C14" s="42"/>
      <c r="D14" s="42"/>
      <c r="E14" s="42"/>
      <c r="F14" s="42"/>
    </row>
    <row r="15" spans="1:9" ht="15.75" customHeight="1" x14ac:dyDescent="0.25">
      <c r="A15" s="2"/>
      <c r="B15" s="116" t="s">
        <v>25</v>
      </c>
      <c r="C15" s="117"/>
      <c r="D15" s="117"/>
      <c r="E15" s="117"/>
      <c r="F15" s="118"/>
    </row>
    <row r="16" spans="1:9" ht="15.75" customHeight="1" thickBot="1" x14ac:dyDescent="0.3">
      <c r="A16" s="45"/>
      <c r="B16" s="119"/>
      <c r="C16" s="120"/>
      <c r="D16" s="120"/>
      <c r="E16" s="120"/>
      <c r="F16" s="121"/>
    </row>
    <row r="17" spans="1:9" x14ac:dyDescent="0.25">
      <c r="A17" s="83"/>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703</v>
      </c>
      <c r="C20" s="14">
        <f>C23+C51</f>
        <v>1796</v>
      </c>
      <c r="D20" s="14">
        <f>D23+D51</f>
        <v>4812</v>
      </c>
      <c r="E20" s="14">
        <f>E23+E51</f>
        <v>2321</v>
      </c>
      <c r="F20" s="13">
        <f t="shared" ref="F20" si="0">SUM(B20:E20)</f>
        <v>9632</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05" t="s">
        <v>7</v>
      </c>
      <c r="B22" s="106"/>
      <c r="C22" s="106"/>
      <c r="D22" s="106"/>
      <c r="E22" s="106"/>
      <c r="F22" s="107"/>
    </row>
    <row r="23" spans="1:9" ht="45" customHeight="1" thickBot="1" x14ac:dyDescent="0.3">
      <c r="A23" s="9" t="s">
        <v>30</v>
      </c>
      <c r="B23" s="14">
        <f>B25+B29+B33+B37+B41+B45</f>
        <v>437</v>
      </c>
      <c r="C23" s="14">
        <f>C25+C29+C33+C37+C41+C45</f>
        <v>1572</v>
      </c>
      <c r="D23" s="14">
        <f>D25+D29+D33+D37+D41+D45</f>
        <v>4621</v>
      </c>
      <c r="E23" s="14">
        <f>E25+E29+E33+E37+E41+E45</f>
        <v>1967</v>
      </c>
      <c r="F23" s="14">
        <f t="shared" ref="F23" si="1">SUM(B23:E23)</f>
        <v>8597</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626</v>
      </c>
      <c r="E25" s="14">
        <f>E26+E27</f>
        <v>479</v>
      </c>
      <c r="F25" s="14">
        <f>SUM(B25:E25)</f>
        <v>1105</v>
      </c>
      <c r="G25" s="5"/>
      <c r="H25" s="5"/>
      <c r="I25" s="5"/>
    </row>
    <row r="26" spans="1:9" ht="54.95" customHeight="1" x14ac:dyDescent="0.25">
      <c r="A26" s="73" t="s">
        <v>35</v>
      </c>
      <c r="B26" s="78">
        <v>0</v>
      </c>
      <c r="C26" s="41"/>
      <c r="D26" s="34">
        <v>626</v>
      </c>
      <c r="E26" s="35">
        <v>479</v>
      </c>
      <c r="F26" s="12">
        <f>SUM(B26:E26)</f>
        <v>1105</v>
      </c>
      <c r="G26" s="5"/>
      <c r="H26" s="5"/>
      <c r="I26" s="5"/>
    </row>
    <row r="27" spans="1:9" ht="90.75" thickBot="1" x14ac:dyDescent="0.3">
      <c r="A27" s="24" t="s">
        <v>52</v>
      </c>
      <c r="B27" s="79">
        <v>0</v>
      </c>
      <c r="C27" s="27"/>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4</v>
      </c>
      <c r="C29" s="72">
        <f>C30+C31</f>
        <v>25</v>
      </c>
      <c r="D29" s="102">
        <f>D30+D31</f>
        <v>18</v>
      </c>
      <c r="E29" s="81">
        <f>E30+E31</f>
        <v>0</v>
      </c>
      <c r="F29" s="71">
        <f>SUM(B29:E29)</f>
        <v>47</v>
      </c>
      <c r="G29" s="69"/>
      <c r="H29" s="69"/>
      <c r="I29" s="69"/>
    </row>
    <row r="30" spans="1:9" ht="54.95" customHeight="1" x14ac:dyDescent="0.25">
      <c r="A30" s="73" t="s">
        <v>35</v>
      </c>
      <c r="B30" s="41">
        <v>4</v>
      </c>
      <c r="C30" s="41">
        <v>25</v>
      </c>
      <c r="D30" s="103">
        <v>18</v>
      </c>
      <c r="E30" s="82">
        <v>0</v>
      </c>
      <c r="F30" s="12">
        <f>SUM(B30:E30)</f>
        <v>47</v>
      </c>
      <c r="G30" s="5"/>
      <c r="H30" s="5"/>
      <c r="I30" s="5"/>
    </row>
    <row r="31" spans="1:9" ht="30" customHeight="1" thickBot="1" x14ac:dyDescent="0.3">
      <c r="A31" s="24" t="s">
        <v>34</v>
      </c>
      <c r="B31" s="27">
        <v>0</v>
      </c>
      <c r="C31" s="27">
        <v>0</v>
      </c>
      <c r="D31" s="27">
        <v>0</v>
      </c>
      <c r="E31" s="82">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2</v>
      </c>
      <c r="C33" s="71">
        <f>C34+C35</f>
        <v>8</v>
      </c>
      <c r="D33" s="102">
        <f>D34+D35</f>
        <v>7</v>
      </c>
      <c r="E33" s="77">
        <f>E34+E35</f>
        <v>0</v>
      </c>
      <c r="F33" s="71">
        <f t="shared" ref="F33" si="2">SUM(B33:E33)</f>
        <v>17</v>
      </c>
      <c r="G33" s="69"/>
      <c r="H33" s="69"/>
      <c r="I33" s="69"/>
    </row>
    <row r="34" spans="1:9" ht="54.95" customHeight="1" x14ac:dyDescent="0.25">
      <c r="A34" s="73" t="s">
        <v>35</v>
      </c>
      <c r="B34" s="41">
        <v>2</v>
      </c>
      <c r="C34" s="41">
        <v>8</v>
      </c>
      <c r="D34" s="103">
        <v>7</v>
      </c>
      <c r="E34" s="79">
        <v>0</v>
      </c>
      <c r="F34" s="12">
        <f>SUM(B34:E34)</f>
        <v>17</v>
      </c>
      <c r="G34" s="5"/>
      <c r="H34" s="5"/>
      <c r="I34" s="5"/>
    </row>
    <row r="35" spans="1:9" ht="30" customHeight="1" thickBot="1" x14ac:dyDescent="0.3">
      <c r="A35" s="24" t="s">
        <v>33</v>
      </c>
      <c r="B35" s="27">
        <v>0</v>
      </c>
      <c r="C35" s="27">
        <v>0</v>
      </c>
      <c r="D35" s="27">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421</v>
      </c>
      <c r="C37" s="14">
        <f>C38</f>
        <v>202</v>
      </c>
      <c r="D37" s="14">
        <f>D38</f>
        <v>795</v>
      </c>
      <c r="E37" s="14">
        <f>E38</f>
        <v>981</v>
      </c>
      <c r="F37" s="14">
        <f t="shared" ref="F37" si="3">SUM(B37:E37)</f>
        <v>2399</v>
      </c>
      <c r="G37" s="5"/>
      <c r="H37" s="5"/>
      <c r="I37" s="5"/>
    </row>
    <row r="38" spans="1:9" ht="54.95" customHeight="1" thickBot="1" x14ac:dyDescent="0.3">
      <c r="A38" s="73" t="s">
        <v>35</v>
      </c>
      <c r="B38" s="41">
        <v>421</v>
      </c>
      <c r="C38" s="41">
        <v>202</v>
      </c>
      <c r="D38" s="36">
        <v>795</v>
      </c>
      <c r="E38" s="37">
        <v>981</v>
      </c>
      <c r="F38" s="21">
        <f>SUM(B38:E38)</f>
        <v>2399</v>
      </c>
      <c r="G38" s="5"/>
      <c r="H38" s="5"/>
      <c r="I38" s="5"/>
    </row>
    <row r="39" spans="1:9" ht="63.95" customHeight="1" thickBot="1" x14ac:dyDescent="0.3">
      <c r="A39" s="96" t="s">
        <v>50</v>
      </c>
      <c r="B39" s="127" t="s">
        <v>51</v>
      </c>
      <c r="C39" s="128"/>
      <c r="D39" s="128"/>
      <c r="E39" s="129"/>
      <c r="F39" s="80">
        <v>0</v>
      </c>
      <c r="G39" s="5"/>
      <c r="H39" s="5"/>
      <c r="I39" s="5"/>
    </row>
    <row r="40" spans="1:9" ht="4.9000000000000004" customHeight="1" thickBot="1" x14ac:dyDescent="0.3">
      <c r="A40" s="97"/>
      <c r="B40" s="57"/>
      <c r="C40" s="57"/>
      <c r="D40" s="57"/>
      <c r="E40" s="57"/>
      <c r="F40" s="60"/>
      <c r="G40" s="5"/>
      <c r="H40" s="5"/>
      <c r="I40" s="5"/>
    </row>
    <row r="41" spans="1:9" ht="30" customHeight="1" thickBot="1" x14ac:dyDescent="0.3">
      <c r="A41" s="98" t="s">
        <v>40</v>
      </c>
      <c r="B41" s="99">
        <f>B42+B43</f>
        <v>10</v>
      </c>
      <c r="C41" s="99">
        <f>C42+C43</f>
        <v>1337</v>
      </c>
      <c r="D41" s="99">
        <f>D42+D43</f>
        <v>3175</v>
      </c>
      <c r="E41" s="99">
        <f>E42+E43</f>
        <v>489</v>
      </c>
      <c r="F41" s="14">
        <f t="shared" ref="F41" si="4">SUM(B41:E41)</f>
        <v>5011</v>
      </c>
      <c r="G41" s="5"/>
      <c r="H41" s="5"/>
      <c r="I41" s="5"/>
    </row>
    <row r="42" spans="1:9" ht="54.95" customHeight="1" x14ac:dyDescent="0.25">
      <c r="A42" s="74" t="s">
        <v>35</v>
      </c>
      <c r="B42" s="33">
        <v>10</v>
      </c>
      <c r="C42" s="33">
        <v>1337</v>
      </c>
      <c r="D42" s="34">
        <v>3175</v>
      </c>
      <c r="E42" s="38">
        <v>489</v>
      </c>
      <c r="F42" s="21">
        <f>SUM(B42:E42)</f>
        <v>5011</v>
      </c>
      <c r="G42" s="5"/>
      <c r="H42" s="5"/>
      <c r="I42" s="5"/>
    </row>
    <row r="43" spans="1:9" ht="90.75" customHeight="1" thickBot="1" x14ac:dyDescent="0.3">
      <c r="A43" s="24" t="s">
        <v>52</v>
      </c>
      <c r="B43" s="29">
        <v>0</v>
      </c>
      <c r="C43" s="29">
        <v>0</v>
      </c>
      <c r="D43" s="29">
        <v>0</v>
      </c>
      <c r="E43" s="29">
        <v>0</v>
      </c>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18</v>
      </c>
      <c r="F45" s="14">
        <f t="shared" ref="F45" si="5">SUM(B45:E45)</f>
        <v>18</v>
      </c>
      <c r="G45" s="5"/>
      <c r="H45" s="5"/>
      <c r="I45" s="5"/>
    </row>
    <row r="46" spans="1:9" ht="54.95" customHeight="1" x14ac:dyDescent="0.25">
      <c r="A46" s="23" t="s">
        <v>37</v>
      </c>
      <c r="B46" s="41">
        <v>0</v>
      </c>
      <c r="C46" s="41">
        <v>0</v>
      </c>
      <c r="D46" s="34">
        <v>0</v>
      </c>
      <c r="E46" s="34">
        <v>18</v>
      </c>
      <c r="F46" s="21">
        <f>SUM(B46:E46)</f>
        <v>18</v>
      </c>
      <c r="G46" s="5"/>
      <c r="H46" s="5"/>
      <c r="I46" s="5"/>
    </row>
    <row r="47" spans="1:9" ht="30" customHeight="1" thickBot="1" x14ac:dyDescent="0.3">
      <c r="A47" s="24" t="s">
        <v>38</v>
      </c>
      <c r="B47" s="28">
        <v>0</v>
      </c>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08" t="s">
        <v>44</v>
      </c>
      <c r="B50" s="109"/>
      <c r="C50" s="109"/>
      <c r="D50" s="109"/>
      <c r="E50" s="109"/>
      <c r="F50" s="110"/>
    </row>
    <row r="51" spans="1:9" ht="32.1" customHeight="1" thickBot="1" x14ac:dyDescent="0.3">
      <c r="A51" s="9" t="s">
        <v>45</v>
      </c>
      <c r="B51" s="20">
        <f>B54+B57+B60+B63+B66+B69+B72+B75+B78+B85+B88</f>
        <v>266</v>
      </c>
      <c r="C51" s="20">
        <f>C54+C57+C60+C63+C66+C69+C72+C75+C78+B85+B88</f>
        <v>224</v>
      </c>
      <c r="D51" s="20">
        <f>D54+D57+D60+D63+D66+D69+D72+D75+D78+B85+B88</f>
        <v>191</v>
      </c>
      <c r="E51" s="20">
        <f>E54+E57+E60+E63+E66+E69+E72+E75+E78+B85+B88</f>
        <v>354</v>
      </c>
      <c r="F51" s="10">
        <f>SUM(B51:E51)</f>
        <v>1035</v>
      </c>
    </row>
    <row r="52" spans="1:9" ht="4.7" customHeight="1" thickBot="1" x14ac:dyDescent="0.3">
      <c r="A52" s="61"/>
      <c r="B52" s="62"/>
      <c r="C52" s="62"/>
      <c r="D52" s="62"/>
      <c r="E52" s="62"/>
      <c r="F52" s="63"/>
    </row>
    <row r="53" spans="1:9" s="2" customFormat="1" ht="30" customHeight="1" x14ac:dyDescent="0.25">
      <c r="A53" s="15" t="s">
        <v>46</v>
      </c>
      <c r="B53" s="111" t="s">
        <v>8</v>
      </c>
      <c r="C53" s="112"/>
      <c r="D53" s="112"/>
      <c r="E53" s="112"/>
      <c r="F53" s="113"/>
    </row>
    <row r="54" spans="1:9" ht="15.75" thickBot="1" x14ac:dyDescent="0.3">
      <c r="A54" s="49" t="s">
        <v>9</v>
      </c>
      <c r="B54" s="3">
        <v>266</v>
      </c>
      <c r="C54" s="3">
        <v>224</v>
      </c>
      <c r="D54" s="3">
        <v>191</v>
      </c>
      <c r="E54" s="3">
        <v>168</v>
      </c>
      <c r="F54" s="10">
        <f t="shared" ref="F54" si="6">SUM(B54:E54)</f>
        <v>849</v>
      </c>
    </row>
    <row r="55" spans="1:9" ht="4.9000000000000004" customHeight="1" thickBot="1" x14ac:dyDescent="0.3">
      <c r="A55" s="59"/>
      <c r="B55" s="57"/>
      <c r="C55" s="57"/>
      <c r="D55" s="57"/>
      <c r="E55" s="57"/>
      <c r="F55" s="58"/>
      <c r="G55" s="5"/>
      <c r="H55" s="5"/>
      <c r="I55" s="5"/>
    </row>
    <row r="56" spans="1:9" ht="30" customHeight="1" x14ac:dyDescent="0.25">
      <c r="A56" s="15" t="s">
        <v>42</v>
      </c>
      <c r="B56" s="111" t="s">
        <v>10</v>
      </c>
      <c r="C56" s="112"/>
      <c r="D56" s="112"/>
      <c r="E56" s="112"/>
      <c r="F56" s="112"/>
    </row>
    <row r="57" spans="1:9" ht="15.75" thickBot="1" x14ac:dyDescent="0.3">
      <c r="A57" s="49" t="s">
        <v>9</v>
      </c>
      <c r="B57" s="3">
        <v>0</v>
      </c>
      <c r="C57" s="3">
        <v>0</v>
      </c>
      <c r="D57" s="3">
        <v>0</v>
      </c>
      <c r="E57" s="3">
        <v>186</v>
      </c>
      <c r="F57" s="10">
        <f t="shared" ref="F57" si="7">SUM(B57:E57)</f>
        <v>186</v>
      </c>
    </row>
    <row r="58" spans="1:9" ht="4.9000000000000004" customHeight="1" thickBot="1" x14ac:dyDescent="0.3">
      <c r="A58" s="59"/>
      <c r="B58" s="57"/>
      <c r="C58" s="57"/>
      <c r="D58" s="57"/>
      <c r="E58" s="57"/>
      <c r="F58" s="58"/>
      <c r="G58" s="5"/>
      <c r="H58" s="5"/>
      <c r="I58" s="5"/>
    </row>
    <row r="59" spans="1:9" ht="30" customHeight="1" x14ac:dyDescent="0.25">
      <c r="A59" s="8" t="s">
        <v>43</v>
      </c>
      <c r="B59" s="111" t="s">
        <v>11</v>
      </c>
      <c r="C59" s="112"/>
      <c r="D59" s="112"/>
      <c r="E59" s="112"/>
      <c r="F59" s="112"/>
    </row>
    <row r="60" spans="1:9" ht="15.75" thickBot="1" x14ac:dyDescent="0.3">
      <c r="A60" s="49" t="s">
        <v>9</v>
      </c>
      <c r="B60" s="3">
        <v>0</v>
      </c>
      <c r="C60" s="3">
        <v>0</v>
      </c>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34"/>
      <c r="D62" s="135"/>
      <c r="E62" s="135"/>
      <c r="F62" s="136"/>
    </row>
    <row r="63" spans="1:9" ht="15.75" thickBot="1" x14ac:dyDescent="0.3">
      <c r="A63" s="49" t="s">
        <v>9</v>
      </c>
      <c r="B63" s="3">
        <v>0</v>
      </c>
      <c r="C63" s="3">
        <v>0</v>
      </c>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34"/>
      <c r="D65" s="135"/>
      <c r="E65" s="135"/>
      <c r="F65" s="136"/>
    </row>
    <row r="66" spans="1:9" ht="15.75" thickBot="1" x14ac:dyDescent="0.3">
      <c r="A66" s="49" t="s">
        <v>9</v>
      </c>
      <c r="B66" s="3">
        <v>0</v>
      </c>
      <c r="C66" s="3">
        <v>0</v>
      </c>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34"/>
      <c r="D68" s="135"/>
      <c r="E68" s="135"/>
      <c r="F68" s="136"/>
    </row>
    <row r="69" spans="1:9" ht="15.75" thickBot="1" x14ac:dyDescent="0.3">
      <c r="A69" s="49" t="s">
        <v>9</v>
      </c>
      <c r="B69" s="3">
        <v>0</v>
      </c>
      <c r="C69" s="3">
        <v>0</v>
      </c>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34"/>
      <c r="D71" s="135"/>
      <c r="E71" s="135"/>
      <c r="F71" s="136"/>
    </row>
    <row r="72" spans="1:9" ht="15.75" thickBot="1" x14ac:dyDescent="0.3">
      <c r="A72" s="49" t="s">
        <v>9</v>
      </c>
      <c r="B72" s="3">
        <v>0</v>
      </c>
      <c r="C72" s="3">
        <v>0</v>
      </c>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34"/>
      <c r="D74" s="135"/>
      <c r="E74" s="135"/>
      <c r="F74" s="136"/>
    </row>
    <row r="75" spans="1:9" ht="15.75" thickBot="1" x14ac:dyDescent="0.3">
      <c r="A75" s="49" t="s">
        <v>9</v>
      </c>
      <c r="B75" s="3">
        <v>0</v>
      </c>
      <c r="C75" s="3">
        <v>0</v>
      </c>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34"/>
      <c r="D77" s="135"/>
      <c r="E77" s="135"/>
      <c r="F77" s="136"/>
    </row>
    <row r="78" spans="1:9" ht="15.75" thickBot="1" x14ac:dyDescent="0.3">
      <c r="A78" s="49" t="s">
        <v>9</v>
      </c>
      <c r="B78" s="3">
        <v>0</v>
      </c>
      <c r="C78" s="3">
        <v>0</v>
      </c>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32" t="s">
        <v>49</v>
      </c>
      <c r="C82" s="109"/>
      <c r="D82" s="109"/>
      <c r="E82" s="109"/>
      <c r="F82" s="133"/>
    </row>
    <row r="83" spans="1:9" ht="4.9000000000000004" customHeight="1" thickBot="1" x14ac:dyDescent="0.3">
      <c r="A83" s="59"/>
      <c r="B83" s="57"/>
      <c r="C83" s="57"/>
      <c r="D83" s="57"/>
      <c r="E83" s="57"/>
      <c r="F83" s="58"/>
      <c r="G83" s="87"/>
      <c r="H83" s="87"/>
      <c r="I83" s="87"/>
    </row>
    <row r="84" spans="1:9" s="2" customFormat="1" x14ac:dyDescent="0.25">
      <c r="A84" s="39" t="s">
        <v>19</v>
      </c>
      <c r="B84" s="84" t="s">
        <v>28</v>
      </c>
      <c r="C84" s="134"/>
      <c r="D84" s="135"/>
      <c r="E84" s="135"/>
      <c r="F84" s="136"/>
    </row>
    <row r="85" spans="1:9" ht="18" customHeight="1" thickBot="1" x14ac:dyDescent="0.3">
      <c r="A85" s="85" t="s">
        <v>9</v>
      </c>
      <c r="B85" s="3">
        <v>0</v>
      </c>
      <c r="C85" s="3">
        <v>0</v>
      </c>
      <c r="D85" s="3"/>
      <c r="E85" s="3"/>
      <c r="F85" s="86">
        <f t="shared" ref="F85" si="15">SUM(B85:E85)</f>
        <v>0</v>
      </c>
    </row>
    <row r="86" spans="1:9" ht="4.9000000000000004" customHeight="1" thickBot="1" x14ac:dyDescent="0.3">
      <c r="A86" s="66"/>
      <c r="B86" s="67"/>
      <c r="C86" s="67"/>
      <c r="D86" s="67"/>
      <c r="E86" s="67"/>
      <c r="F86" s="68"/>
      <c r="G86" s="87"/>
      <c r="H86" s="87"/>
      <c r="I86" s="87"/>
    </row>
    <row r="87" spans="1:9" s="2" customFormat="1" x14ac:dyDescent="0.25">
      <c r="A87" s="39" t="s">
        <v>19</v>
      </c>
      <c r="B87" s="84" t="s">
        <v>28</v>
      </c>
      <c r="C87" s="134"/>
      <c r="D87" s="135"/>
      <c r="E87" s="135"/>
      <c r="F87" s="136"/>
    </row>
    <row r="88" spans="1:9" ht="18" customHeight="1" thickBot="1" x14ac:dyDescent="0.3">
      <c r="A88" s="85" t="s">
        <v>9</v>
      </c>
      <c r="B88" s="3">
        <v>0</v>
      </c>
      <c r="C88" s="3">
        <v>0</v>
      </c>
      <c r="D88" s="3"/>
      <c r="E88" s="3"/>
      <c r="F88" s="86">
        <f t="shared" ref="F88" si="16">SUM(B88:E88)</f>
        <v>0</v>
      </c>
    </row>
    <row r="89" spans="1:9" ht="4.9000000000000004" customHeight="1" thickBot="1" x14ac:dyDescent="0.3">
      <c r="A89" s="66"/>
      <c r="B89" s="67"/>
      <c r="C89" s="67"/>
      <c r="D89" s="67"/>
      <c r="E89" s="67"/>
      <c r="F89" s="68"/>
      <c r="G89" s="87"/>
      <c r="H89" s="87"/>
      <c r="I89" s="87"/>
    </row>
  </sheetData>
  <sheetProtection algorithmName="SHA-512" hashValue="nIl+SpEhCzYJKm+zglYmYMFjGo5CYIyLyfhOqxI665B9ChCR4KK/Uy7SYDvZPzBuDduFldFrkFdYvzWOylzyuA==" saltValue="pntbSZ7E+KG4C1rhSNr91A==" spinCount="100000" sheet="1" selectLockedCells="1"/>
  <mergeCells count="22">
    <mergeCell ref="B59:F59"/>
    <mergeCell ref="B82:F82"/>
    <mergeCell ref="C84:F84"/>
    <mergeCell ref="C87:F87"/>
    <mergeCell ref="C62:F62"/>
    <mergeCell ref="C65:F65"/>
    <mergeCell ref="C68:F68"/>
    <mergeCell ref="C71:F71"/>
    <mergeCell ref="C74:F74"/>
    <mergeCell ref="C77:F77"/>
    <mergeCell ref="C1:F1"/>
    <mergeCell ref="A22:F22"/>
    <mergeCell ref="A50:F50"/>
    <mergeCell ref="B53:F53"/>
    <mergeCell ref="B56:F56"/>
    <mergeCell ref="B8:C8"/>
    <mergeCell ref="B15:F16"/>
    <mergeCell ref="B10:F10"/>
    <mergeCell ref="B9:F9"/>
    <mergeCell ref="B12:F12"/>
    <mergeCell ref="B39:E39"/>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Keys, James</cp:lastModifiedBy>
  <cp:revision/>
  <cp:lastPrinted>2021-10-18T17:27:31Z</cp:lastPrinted>
  <dcterms:created xsi:type="dcterms:W3CDTF">2013-08-20T22:08:47Z</dcterms:created>
  <dcterms:modified xsi:type="dcterms:W3CDTF">2022-09-23T14:22:52Z</dcterms:modified>
</cp:coreProperties>
</file>