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5 EEO MISC\Quarterly Reports\"/>
    </mc:Choice>
  </mc:AlternateContent>
  <xr:revisionPtr revIDLastSave="0" documentId="13_ncr:1_{535D4315-21C9-4C11-B1DA-67976A33E968}" xr6:coauthVersionLast="47" xr6:coauthVersionMax="47" xr10:uidLastSave="{00000000-0000-0000-0000-000000000000}"/>
  <bookViews>
    <workbookView xWindow="3120" yWindow="3120" windowWidth="21600" windowHeight="1138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<sst xmlns="http://schemas.openxmlformats.org/spreadsheetml/2006/main" count="95" uniqueCount="69">
  <si>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</si>
  <si>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</si>
  <si>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</si>
  <si>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</si>
  <si>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</si>
  <si>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</si>
  <si>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</si>
  <si>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</si>
  <si>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</si>
  <si>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</si>
  <si>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</si>
  <si>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</si>
  <si>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</si>
  <si>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</si>
  <si>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</si>
  <si>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</si>
  <si>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</si>
  <si>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</si>
  <si>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</si>
  <si>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</si>
  <si>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</si>
  <si>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</si>
  <si>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</si>
  <si>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</si>
  <si>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</si>
  <si>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</si>
  <si>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</si>
  <si>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</si>
  <si>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</si>
  <si>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</si>
  <si>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</si>
  <si>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</si>
  <si>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</si>
  <si>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</si>
  <si>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</si>
  <si>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</si>
  <si>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</si>
  <si>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</si>
  <si>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</si>
  <si>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</si>
  <si>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</si>
  <si>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</si>
  <si>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</si>
  <si>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</si>
  <si>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</si>
  <si>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</si>
  <si>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</si>
  <si>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</si>
  <si>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</si>
  <si>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</si>
  <si>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</si>
  <si>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</si>
  <si>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</si>
  <si>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</si>
  <si>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</si>
  <si>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</si>
  <si>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</si>
  <si>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</si>
  <si>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</si>
  <si>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</si>
  <si>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</si>
  <si>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</si>
  <si>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</si>
  <si>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</si>
  <si>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</si>
  <si>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OATA</t>
  </si>
  <si>
    <t>Minerva Rodriguez</t>
  </si>
  <si>
    <t>mrodriguez@oata.nyc.gov</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</si>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</sst>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65</v>
      </c>
      <c r="C8" s="112"/>
      <c r="D8" s="40"/>
      <c r="E8" s="76" t="s">
        <v>28</v>
      </c>
      <c r="F8" s="77" t="s">
        <v>56</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57</v>
      </c>
      <c r="C11" s="129"/>
      <c r="D11" s="129"/>
      <c r="E11" s="129"/>
      <c r="F11" s="129"/>
      <c r="G11" s="4"/>
      <c r="H11" s="4"/>
      <c r="I11" s="4"/>
    </row>
    <row r="12" spans="1:9" ht="30" customHeight="1" thickBot="1" x14ac:dyDescent="0.3">
      <c r="A12" s="36" t="s">
        <v>18</v>
      </c>
      <c r="B12" s="111" t="s">
        <v>66</v>
      </c>
      <c r="C12" s="124"/>
      <c r="D12" s="124"/>
      <c r="E12" s="124"/>
      <c r="F12" s="112"/>
      <c r="G12" s="4"/>
      <c r="H12" s="4"/>
      <c r="I12" s="4"/>
    </row>
    <row r="13" spans="1:9" ht="30" customHeight="1" thickBot="1" x14ac:dyDescent="0.3">
      <c r="A13" s="36" t="s">
        <v>19</v>
      </c>
      <c r="B13" s="86">
        <v>45692</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3" t="s">
        <v>64</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30</v>
      </c>
      <c r="C20" s="13">
        <f>C23+C43</f>
        <v>0</v>
      </c>
      <c r="D20" s="13">
        <f>D23+D43</f>
        <v>0</v>
      </c>
      <c r="E20" s="13">
        <f>E23+E43</f>
        <v>0</v>
      </c>
      <c r="F20" s="12">
        <f t="shared" ref="F20" si="0">SUM(B20:E20)</f>
        <v>30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30</v>
      </c>
      <c r="C23" s="13">
        <f>C25+C29+C33+C37</f>
        <v>0</v>
      </c>
      <c r="D23" s="13">
        <f>D25+D29+D33+D37</f>
        <v>0</v>
      </c>
      <c r="E23" s="13">
        <f>E25+E29+E33+E37</f>
        <v>0</v>
      </c>
      <c r="F23" s="13">
        <f t="shared" ref="F23" si="1">SUM(B23:E23)</f>
        <v>30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0</v>
      </c>
      <c r="C25" s="18">
        <f>C26+C27</f>
        <v>0</v>
      </c>
      <c r="D25" s="18">
        <f>D26+D27</f>
        <v>0</v>
      </c>
      <c r="E25" s="13">
        <f>E26+E27</f>
        <v>0</v>
      </c>
      <c r="F25" s="13">
        <f>SUM(B25:E25)</f>
        <v>0</v>
      </c>
      <c r="G25" s="4"/>
      <c r="H25" s="4"/>
      <c r="I25" s="4"/>
    </row>
    <row r="26" spans="1:9" ht="54.95" customHeight="1" x14ac:dyDescent="0.25">
      <c r="A26" s="78" t="s">
        <v>14</v>
      </c>
      <c r="B26" s="73">
        <v>0</v>
      </c>
      <c r="C26" s="35">
        <v>0</v>
      </c>
      <c r="D26" s="28"/>
      <c r="E26" s="29"/>
      <c r="F26" s="11">
        <f>SUM(B26:E26)</f>
        <v>0</v>
      </c>
      <c r="G26" s="4"/>
      <c r="H26" s="4"/>
      <c r="I26" s="4"/>
    </row>
    <row r="27" spans="1:9" ht="75.75" thickBot="1" x14ac:dyDescent="0.3">
      <c r="A27" s="19" t="s">
        <v>37</v>
      </c>
      <c r="B27" s="22">
        <v>0</v>
      </c>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30</v>
      </c>
      <c r="C29" s="13">
        <f>C30</f>
        <v>0</v>
      </c>
      <c r="D29" s="13">
        <f>D30</f>
        <v>0</v>
      </c>
      <c r="E29" s="13">
        <f>E30</f>
        <v>0</v>
      </c>
      <c r="F29" s="13">
        <f t="shared" ref="F29" si="2">SUM(B29:E29)</f>
        <v>30</v>
      </c>
      <c r="G29" s="4"/>
      <c r="H29" s="4"/>
      <c r="I29" s="4"/>
    </row>
    <row r="30" spans="1:9" ht="54.95" customHeight="1" thickBot="1" x14ac:dyDescent="0.3">
      <c r="A30" s="78" t="s">
        <v>14</v>
      </c>
      <c r="B30" s="35">
        <v>30</v>
      </c>
      <c r="C30" s="35">
        <v>0</v>
      </c>
      <c r="D30" s="30"/>
      <c r="E30" s="31"/>
      <c r="F30" s="17">
        <f>SUM(B30:E30)</f>
        <v>30</v>
      </c>
      <c r="G30" s="4"/>
      <c r="H30" s="4"/>
      <c r="I30" s="4"/>
    </row>
    <row r="31" spans="1:9" ht="63.95" customHeight="1" thickBot="1" x14ac:dyDescent="0.3">
      <c r="A31" s="69" t="s">
        <v>39</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v>0</v>
      </c>
      <c r="D34" s="28"/>
      <c r="E34" s="32"/>
      <c r="F34" s="17">
        <f>SUM(B34:E34)</f>
        <v>0</v>
      </c>
      <c r="G34" s="4"/>
      <c r="H34" s="4"/>
      <c r="I34" s="4"/>
    </row>
    <row r="35" spans="1:9" ht="90.75" customHeight="1" thickBot="1" x14ac:dyDescent="0.3">
      <c r="A35" s="19" t="s">
        <v>38</v>
      </c>
      <c r="B35" s="24">
        <v>0</v>
      </c>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c r="E38" s="28"/>
      <c r="F38" s="17">
        <f>SUM(B38:E38)</f>
        <v>0</v>
      </c>
      <c r="G38" s="4"/>
      <c r="H38" s="4"/>
      <c r="I38" s="4"/>
    </row>
    <row r="39" spans="1:9" ht="30" customHeight="1" thickBot="1" x14ac:dyDescent="0.3">
      <c r="A39" s="84" t="s">
        <v>40</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31</v>
      </c>
      <c r="B45" s="107" t="s">
        <v>7</v>
      </c>
      <c r="C45" s="108"/>
      <c r="D45" s="108"/>
      <c r="E45" s="108"/>
      <c r="F45" s="109"/>
    </row>
    <row r="46" spans="1:9" ht="15.75" thickBot="1" x14ac:dyDescent="0.3">
      <c r="A46" s="41" t="s">
        <v>8</v>
      </c>
      <c r="B46" s="3">
        <v>0</v>
      </c>
      <c r="C46" s="3">
        <v>0</v>
      </c>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93" t="s">
        <v>30</v>
      </c>
      <c r="C48" s="110"/>
      <c r="D48" s="110"/>
      <c r="E48" s="110"/>
      <c r="F48" s="110"/>
    </row>
    <row r="49" spans="1:9" ht="15.75" thickBot="1" x14ac:dyDescent="0.3">
      <c r="A49" s="41" t="s">
        <v>8</v>
      </c>
      <c r="B49" s="3">
        <v>0</v>
      </c>
      <c r="C49" s="3">
        <v>0</v>
      </c>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34</v>
      </c>
      <c r="B51" s="93" t="s">
        <v>33</v>
      </c>
      <c r="C51" s="110"/>
      <c r="D51" s="110"/>
      <c r="E51" s="110"/>
      <c r="F51" s="110"/>
    </row>
    <row r="52" spans="1:9" ht="15.75" thickBot="1" x14ac:dyDescent="0.3">
      <c r="A52" s="41" t="s">
        <v>8</v>
      </c>
      <c r="B52" s="3">
        <v>0</v>
      </c>
      <c r="C52" s="3">
        <v>0</v>
      </c>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35</v>
      </c>
      <c r="B54" s="93" t="s">
        <v>29</v>
      </c>
      <c r="C54" s="94"/>
      <c r="D54" s="94"/>
      <c r="E54" s="94"/>
      <c r="F54" s="94"/>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93" t="s">
        <v>43</v>
      </c>
      <c r="C57" s="94"/>
      <c r="D57" s="94"/>
      <c r="E57" s="94"/>
      <c r="F57" s="94"/>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93" t="s">
        <v>42</v>
      </c>
      <c r="C60" s="95"/>
      <c r="D60" s="95"/>
      <c r="E60" s="95"/>
      <c r="F60" s="96"/>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93" t="s">
        <v>41</v>
      </c>
      <c r="C63" s="95"/>
      <c r="D63" s="95"/>
      <c r="E63" s="95"/>
      <c r="F63" s="96"/>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97" t="s">
        <v>44</v>
      </c>
      <c r="C66" s="98"/>
      <c r="D66" s="98"/>
      <c r="E66" s="98"/>
      <c r="F66" s="99"/>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97" t="s">
        <v>45</v>
      </c>
      <c r="C69" s="98"/>
      <c r="D69" s="98"/>
      <c r="E69" s="98"/>
      <c r="F69" s="99"/>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90"/>
      <c r="D72" s="91"/>
      <c r="E72" s="91"/>
      <c r="F72" s="92"/>
      <c r="G72" s="2" t="s">
        <v>27</v>
      </c>
    </row>
    <row r="73" spans="1:9" ht="15.75" thickBot="1" x14ac:dyDescent="0.3">
      <c r="A73" s="41" t="s">
        <v>8</v>
      </c>
      <c r="B73" s="3">
        <v>0</v>
      </c>
      <c r="C73" s="3">
        <v>0</v>
      </c>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v>0</v>
      </c>
      <c r="C76" s="3">
        <v>0</v>
      </c>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90"/>
      <c r="D78" s="91"/>
      <c r="E78" s="91"/>
      <c r="F78" s="92"/>
    </row>
    <row r="79" spans="1:9" ht="15.75" thickBot="1" x14ac:dyDescent="0.3">
      <c r="A79" s="41" t="s">
        <v>8</v>
      </c>
      <c r="B79" s="3">
        <v>0</v>
      </c>
      <c r="C79" s="3">
        <v>0</v>
      </c>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90"/>
      <c r="D81" s="91"/>
      <c r="E81" s="91"/>
      <c r="F81" s="92"/>
    </row>
    <row r="82" spans="1:9" ht="15.75" thickBot="1" x14ac:dyDescent="0.3">
      <c r="A82" s="41" t="s">
        <v>8</v>
      </c>
      <c r="B82" s="3">
        <v>0</v>
      </c>
      <c r="C82" s="3">
        <v>0</v>
      </c>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v>0</v>
      </c>
      <c r="C85" s="3">
        <v>0</v>
      </c>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90"/>
      <c r="D87" s="91"/>
      <c r="E87" s="91"/>
      <c r="F87" s="92"/>
    </row>
    <row r="88" spans="1:9" ht="15.75" thickBot="1" x14ac:dyDescent="0.3">
      <c r="A88" s="41" t="s">
        <v>8</v>
      </c>
      <c r="B88" s="3">
        <v>0</v>
      </c>
      <c r="C88" s="3">
        <v>0</v>
      </c>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55</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v>0</v>
      </c>
      <c r="C94" s="3">
        <v>0</v>
      </c>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v>0</v>
      </c>
      <c r="C97" s="3">
        <v>0</v>
      </c>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 (OATA)</cp:lastModifiedBy>
  <cp:revision/>
  <cp:lastPrinted>2023-10-16T22:02:04Z</cp:lastPrinted>
  <dcterms:created xsi:type="dcterms:W3CDTF">2013-08-20T22:08:47Z</dcterms:created>
  <dcterms:modified xsi:type="dcterms:W3CDTF">2025-02-07T13:54:26Z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