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showInkAnnotation="0" codeName="ThisWorkbook" defaultThemeVersion="124226"/>
  <mc:AlternateContent xmlns:mc="http://schemas.openxmlformats.org/markup-compatibility/2006">
    <mc:Choice Requires="x15">
      <x15ac:absPath xmlns:x15ac="http://schemas.microsoft.com/office/spreadsheetml/2010/11/ac" url="https://nyco365-my.sharepoint.com/personal/sreinhardt1_cchr_nyc_gov/Documents/Desktop/"/>
    </mc:Choice>
  </mc:AlternateContent>
  <xr:revisionPtr revIDLastSave="0" documentId="8_{4C85EF49-0132-4331-B64D-D4584DBD49A8}" xr6:coauthVersionLast="46" xr6:coauthVersionMax="46" xr10:uidLastSave="{00000000-0000-0000-0000-000000000000}"/>
  <bookViews>
    <workbookView xWindow="-28290" yWindow="1110" windowWidth="27690" windowHeight="13680" firstSheet="1" activeTab="1" xr2:uid="{00000000-000D-0000-FFFF-FFFF00000000}"/>
  </bookViews>
  <sheets>
    <sheet name="INSTRUCTIONS" sheetId="6" r:id="rId1"/>
    <sheet name="D&amp;EEO TRAINING 2022" sheetId="5" r:id="rId2"/>
  </sheets>
  <definedNames>
    <definedName name="_xlnm.Print_Area" localSheetId="1">'D&amp;EEO TRAINING 2022'!$A$1:$F$90</definedName>
    <definedName name="_xlnm.Print_Area" localSheetId="0">INSTRUCTIONS!$B$1:$C$50</definedName>
    <definedName name="_xlnm.Print_Titles" localSheetId="1">'D&amp;EEO TRAINING 2022'!$17:$18</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8" i="5" l="1"/>
  <c r="D37" i="5" s="1"/>
  <c r="F37" i="5" s="1"/>
  <c r="F92" i="5"/>
  <c r="E37" i="5"/>
  <c r="C37" i="5"/>
  <c r="B37" i="5"/>
  <c r="E51" i="5"/>
  <c r="D51" i="5"/>
  <c r="C51" i="5"/>
  <c r="B51" i="5"/>
  <c r="F88" i="5"/>
  <c r="F35" i="5"/>
  <c r="F34" i="5"/>
  <c r="E33" i="5"/>
  <c r="D33" i="5"/>
  <c r="C33" i="5"/>
  <c r="B33" i="5"/>
  <c r="F31" i="5"/>
  <c r="F30" i="5"/>
  <c r="E29" i="5"/>
  <c r="D29" i="5"/>
  <c r="C29" i="5"/>
  <c r="B29" i="5"/>
  <c r="F33" i="5"/>
  <c r="F29" i="5"/>
  <c r="F85" i="5"/>
  <c r="B25" i="5"/>
  <c r="F47" i="5"/>
  <c r="F46" i="5"/>
  <c r="E45" i="5"/>
  <c r="D45" i="5"/>
  <c r="C45" i="5"/>
  <c r="B45" i="5"/>
  <c r="F43" i="5"/>
  <c r="F42" i="5"/>
  <c r="E41" i="5"/>
  <c r="D41" i="5"/>
  <c r="F41" i="5" s="1"/>
  <c r="C41" i="5"/>
  <c r="B41" i="5"/>
  <c r="E25" i="5"/>
  <c r="D25" i="5"/>
  <c r="F25" i="5" s="1"/>
  <c r="C25" i="5"/>
  <c r="F27" i="5"/>
  <c r="F26" i="5"/>
  <c r="F54" i="5"/>
  <c r="F63" i="5"/>
  <c r="F60" i="5"/>
  <c r="F78" i="5"/>
  <c r="F75" i="5"/>
  <c r="F72" i="5"/>
  <c r="F69" i="5"/>
  <c r="F66" i="5"/>
  <c r="F57" i="5"/>
  <c r="B23" i="5"/>
  <c r="E23" i="5"/>
  <c r="E20" i="5"/>
  <c r="C23" i="5"/>
  <c r="C20" i="5"/>
  <c r="F45" i="5"/>
  <c r="B20" i="5"/>
  <c r="F51" i="5" l="1"/>
  <c r="F38" i="5"/>
  <c r="D23" i="5"/>
  <c r="F23" i="5" l="1"/>
  <c r="D20" i="5"/>
  <c r="F20" i="5" s="1"/>
</calcChain>
</file>

<file path=xl/sharedStrings.xml><?xml version="1.0" encoding="utf-8"?>
<sst xmlns="http://schemas.openxmlformats.org/spreadsheetml/2006/main" count="95" uniqueCount="69">
  <si>
    <t>FY 2022 QUARTERLY REPORT - Part II: DIVERSITY AND EEO TRAINING SUMMARY</t>
  </si>
  <si>
    <t xml:space="preserve">AGENCY NAME:  </t>
  </si>
  <si>
    <t>New York City Commission on Human Rights</t>
  </si>
  <si>
    <t xml:space="preserve">3  Quarter </t>
  </si>
  <si>
    <t>FY 2022</t>
  </si>
  <si>
    <t>RETAIN ALL PRIOR QUARTERS' DATA IN THE CURRENT QUARTER REPORT</t>
  </si>
  <si>
    <t>DO NOT ATTEMPT TO MAKE ANY ENTRIES IN PINK-SHADED CELLS</t>
  </si>
  <si>
    <t xml:space="preserve">SAVE THIS FILE AS: </t>
  </si>
  <si>
    <t xml:space="preserve"> [AGENCY ACRONYM] Quarter X FY 2022 DEEO TRAINING SUMMARY</t>
  </si>
  <si>
    <t xml:space="preserve">SUBMITTED BY (TITLE): </t>
  </si>
  <si>
    <t>Shanny Spraus-Reinhardt (Acting Chief EEO Officer/Deputy Commisisoner for Strategic Iniatives)</t>
  </si>
  <si>
    <t xml:space="preserve">DATE SUBMITTED: </t>
  </si>
  <si>
    <t xml:space="preserve">E-MAIL:  </t>
  </si>
  <si>
    <t>sreinhardt1@cchr.nyc.gov</t>
  </si>
  <si>
    <t xml:space="preserve">TEL  #:  </t>
  </si>
  <si>
    <t>212-416-0138</t>
  </si>
  <si>
    <r>
      <t xml:space="preserve">  1st Quarter (July-September) </t>
    </r>
    <r>
      <rPr>
        <b/>
        <u/>
        <sz val="10"/>
        <color theme="1"/>
        <rFont val="Calibri"/>
        <family val="2"/>
        <scheme val="minor"/>
      </rPr>
      <t>DUE October 29, 2021</t>
    </r>
    <r>
      <rPr>
        <b/>
        <sz val="10"/>
        <color theme="1"/>
        <rFont val="Calibri"/>
        <family val="2"/>
        <scheme val="minor"/>
      </rPr>
      <t xml:space="preserve">;  2nd Quarter </t>
    </r>
    <r>
      <rPr>
        <b/>
        <u/>
        <sz val="10"/>
        <color theme="1"/>
        <rFont val="Calibri"/>
        <family val="2"/>
        <scheme val="minor"/>
      </rPr>
      <t>DUE January 31, 2022</t>
    </r>
    <r>
      <rPr>
        <b/>
        <sz val="10"/>
        <color theme="1"/>
        <rFont val="Calibri"/>
        <family val="2"/>
        <scheme val="minor"/>
      </rPr>
      <t xml:space="preserve">;
  3rd Quarter (January-March) </t>
    </r>
    <r>
      <rPr>
        <b/>
        <u/>
        <sz val="10"/>
        <color theme="1"/>
        <rFont val="Calibri"/>
        <family val="2"/>
        <scheme val="minor"/>
      </rPr>
      <t>DUE April 29, 2022</t>
    </r>
    <r>
      <rPr>
        <b/>
        <sz val="10"/>
        <color theme="1"/>
        <rFont val="Calibri"/>
        <family val="2"/>
        <scheme val="minor"/>
      </rPr>
      <t xml:space="preserve">;  4th Quarter (April-June) </t>
    </r>
    <r>
      <rPr>
        <b/>
        <u/>
        <sz val="10"/>
        <color theme="1"/>
        <rFont val="Calibri"/>
        <family val="2"/>
        <scheme val="minor"/>
      </rPr>
      <t>DUE July 29, 2022</t>
    </r>
    <r>
      <rPr>
        <b/>
        <sz val="10"/>
        <color theme="1"/>
        <rFont val="Calibri"/>
        <family val="2"/>
        <scheme val="minor"/>
      </rPr>
      <t>.</t>
    </r>
  </si>
  <si>
    <t>ALL EEO-RELATED TRAINING
(ALL MODALITIES)</t>
  </si>
  <si>
    <t>1st Qtr
(July - Sept. 2021)</t>
  </si>
  <si>
    <t>2nd Qtr
(Oct. - Dec. 2021)</t>
  </si>
  <si>
    <t>3rd Qtr
(Jan. - March 2022)</t>
  </si>
  <si>
    <t>4th Qtr
(April - June 2022)</t>
  </si>
  <si>
    <t>YEAR TO DATE</t>
  </si>
  <si>
    <t>TOTAL DIVERSITY &amp; EEO TRAINING</t>
  </si>
  <si>
    <t>CORE DIVERSITY AND EEO TRAINING  (All Modalities)</t>
  </si>
  <si>
    <t>TOTAL CORE EEO TRAINING
ALL MODALITIES: E-Learning
 &amp; Instructor-led training</t>
  </si>
  <si>
    <r>
      <t xml:space="preserve">  1.  Everybody Matters:
       EEO and Diversity &amp; Inclusion
       for NYC Employees *
</t>
    </r>
    <r>
      <rPr>
        <b/>
        <sz val="10"/>
        <color rgb="FFC00000"/>
        <rFont val="Calibri"/>
        <family val="2"/>
        <scheme val="minor"/>
      </rPr>
      <t xml:space="preserve">       * Offered beginning in Q2</t>
    </r>
  </si>
  <si>
    <r>
      <rPr>
        <b/>
        <sz val="11"/>
        <color theme="1"/>
        <rFont val="Calibri"/>
        <family val="2"/>
        <scheme val="minor"/>
      </rPr>
      <t xml:space="preserve">Administered by DCAS
</t>
    </r>
    <r>
      <rPr>
        <b/>
        <sz val="10"/>
        <color rgb="FFC00000"/>
        <rFont val="Calibri"/>
        <family val="2"/>
        <scheme val="minor"/>
      </rPr>
      <t>[Copy data from DCAS Learning &amp; Development report in this row. ENTER ALL ZEROS. Do not leave blank.]</t>
    </r>
  </si>
  <si>
    <r>
      <t xml:space="preserve">Administered by Agency </t>
    </r>
    <r>
      <rPr>
        <sz val="10"/>
        <color theme="1"/>
        <rFont val="Calibri"/>
        <family val="2"/>
        <scheme val="minor"/>
      </rPr>
      <t xml:space="preserve">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compliance for these mandated trainings.</t>
    </r>
  </si>
  <si>
    <r>
      <t xml:space="preserve">  2.  EEO Awareness **
</t>
    </r>
    <r>
      <rPr>
        <b/>
        <sz val="10"/>
        <color rgb="FFC00000"/>
        <rFont val="Calibri"/>
        <family val="2"/>
        <scheme val="minor"/>
      </rPr>
      <t xml:space="preserve">        ** Offered only in Q1 and Q2</t>
    </r>
  </si>
  <si>
    <r>
      <t xml:space="preserve">Administered by Agency  </t>
    </r>
    <r>
      <rPr>
        <b/>
        <sz val="10"/>
        <color rgb="FFC00000"/>
        <rFont val="Calibri"/>
        <family val="2"/>
        <scheme val="minor"/>
      </rPr>
      <t>[Enter data from internal training in this row]</t>
    </r>
  </si>
  <si>
    <r>
      <t xml:space="preserve"> 3.  D&amp;I "Everybody Matters" **
</t>
    </r>
    <r>
      <rPr>
        <b/>
        <sz val="10"/>
        <color rgb="FFC00000"/>
        <rFont val="Calibri"/>
        <family val="2"/>
        <scheme val="minor"/>
      </rPr>
      <t xml:space="preserve">       ** Offered only in Q1 and Q2</t>
    </r>
  </si>
  <si>
    <r>
      <t xml:space="preserve">Administered by Agency </t>
    </r>
    <r>
      <rPr>
        <sz val="10"/>
        <color theme="1"/>
        <rFont val="Calibri"/>
        <family val="2"/>
        <scheme val="minor"/>
      </rPr>
      <t xml:space="preserve"> </t>
    </r>
    <r>
      <rPr>
        <b/>
        <sz val="10"/>
        <color rgb="FFC00000"/>
        <rFont val="Calibri"/>
        <family val="2"/>
        <scheme val="minor"/>
      </rPr>
      <t>[Enter data from internal training in this row]</t>
    </r>
  </si>
  <si>
    <t xml:space="preserve">  4.  Sexual Harassment Prevention</t>
  </si>
  <si>
    <r>
      <t xml:space="preserve">Administered by Agency
</t>
    </r>
    <r>
      <rPr>
        <b/>
        <sz val="14"/>
        <color rgb="FFC00000"/>
        <rFont val="Calibri"/>
        <family val="2"/>
        <scheme val="minor"/>
      </rPr>
      <t>[Data Entry BLOCKED]</t>
    </r>
  </si>
  <si>
    <t>NOTE: SHP training that is administered by an agency (A-ILT/EL) must utilize curriculum that is approved annually by DCAS and the completion data must be provided to DCAS. The number reported in "Administered by DCAS" includes all SHP training that is administered by an agency.</t>
  </si>
  <si>
    <t xml:space="preserve">  5.  lgbTq: The Power of Inclusion</t>
  </si>
  <si>
    <t xml:space="preserve">  6.  Disability Awareness &amp; Etiquette</t>
  </si>
  <si>
    <r>
      <rPr>
        <b/>
        <sz val="11"/>
        <color theme="1"/>
        <rFont val="Calibri"/>
        <family val="2"/>
        <scheme val="minor"/>
      </rPr>
      <t>Administered by DCAS</t>
    </r>
    <r>
      <rPr>
        <sz val="11"/>
        <color theme="1"/>
        <rFont val="Calibri"/>
        <family val="2"/>
        <scheme val="minor"/>
      </rPr>
      <t xml:space="preserve">  
</t>
    </r>
    <r>
      <rPr>
        <b/>
        <sz val="10"/>
        <color rgb="FFC00000"/>
        <rFont val="Calibri"/>
        <family val="2"/>
        <scheme val="minor"/>
      </rPr>
      <t>[Copy data from DCAS Learning &amp; Development report in this row. ENTER ALL ZEROS. Do not leave blank.]</t>
    </r>
  </si>
  <si>
    <r>
      <t xml:space="preserve">Administered by Agency </t>
    </r>
    <r>
      <rPr>
        <b/>
        <sz val="10"/>
        <color rgb="FFC00000"/>
        <rFont val="Calibri"/>
        <family val="2"/>
        <scheme val="minor"/>
      </rPr>
      <t>[Enter data from internal training in this row]</t>
    </r>
  </si>
  <si>
    <t>OTHER DIVERSITY AND EEO RELATED TRAINING  (All Modalities)</t>
  </si>
  <si>
    <t>ALL OTHER DIVERSITY &amp; EEO
RELATED TRAINING</t>
  </si>
  <si>
    <t xml:space="preserve">       7.  New Employee Orientation
   (Only if includes EEO Component)</t>
  </si>
  <si>
    <t>NOTE: Do not make entries here if new employees received CORE EEO training as part of their onboarding</t>
  </si>
  <si>
    <t xml:space="preserve">       TOTAL PARTICIPANTS TRAINED</t>
  </si>
  <si>
    <t xml:space="preserve">       8.  Structured Interviewing</t>
  </si>
  <si>
    <t>NOTE: Including combined Structured Interviewing &amp; Unconscious Bias training</t>
  </si>
  <si>
    <t xml:space="preserve">       9.  Unconscious Bias</t>
  </si>
  <si>
    <t>NOTE: Do not make entries here if Unconscious Bias was included in Structured Interviewing training reported above</t>
  </si>
  <si>
    <t xml:space="preserve">        10.  Other Diversity/EEO Related</t>
  </si>
  <si>
    <t>Specify topic &gt;</t>
  </si>
  <si>
    <t xml:space="preserve">Criminal History Discrimination </t>
  </si>
  <si>
    <t xml:space="preserve">        11.  Other Diversity/EEO Related</t>
  </si>
  <si>
    <t>Human Rights Law 101</t>
  </si>
  <si>
    <t xml:space="preserve">        12.  Other Diversity/EEO Related</t>
  </si>
  <si>
    <t>Language Access</t>
  </si>
  <si>
    <t xml:space="preserve">        13.  Other Diversity/EEO Related</t>
  </si>
  <si>
    <t>Human Rights Law and Discrimination Based on Race and Color</t>
  </si>
  <si>
    <t xml:space="preserve">        14.  Other Diversity/EEO Related</t>
  </si>
  <si>
    <t xml:space="preserve">Human Rights Law and Discrimination in Housing </t>
  </si>
  <si>
    <t xml:space="preserve">        15.  Other Diversity/EEO Related</t>
  </si>
  <si>
    <t xml:space="preserve">Sexual Harassment Prevention </t>
  </si>
  <si>
    <t>ADDITIONAL TRAINING</t>
  </si>
  <si>
    <t xml:space="preserve">COPY AND PASTE ROWS 84-86 BELOW IF YOU NEED MORE SPACE TO REPORT ADDITIONAL TRAINING.
DCAS/OCEI WILL RECALCULATE THE TOTALS IN ROW 48 AND RETURN THE REPORT TO THE AGENCY. </t>
  </si>
  <si>
    <t xml:space="preserve">        ...  Other Diversity/EEO Related</t>
  </si>
  <si>
    <t>Working with Transgender and Non Conforming Persons</t>
  </si>
  <si>
    <t>Disability Awareness and Etiquette</t>
  </si>
  <si>
    <t>included above (delete)</t>
  </si>
  <si>
    <t>Human Rights Law and Protections for Domestic Workers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</si>
</sst>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b/>
      <sz val="11"/>
      <color theme="1"/>
      <name val="Calibri"/>
      <family val="2"/>
      <scheme val="minor"/>
    </font>
    <font>
      <sz val="10"/>
      <name val="Arial"/>
      <family val="2"/>
    </font>
    <font>
      <b/>
      <sz val="12"/>
      <color theme="1"/>
      <name val="Calibri"/>
      <family val="2"/>
      <scheme val="minor"/>
    </font>
    <font>
      <b/>
      <sz val="14"/>
      <color theme="1"/>
      <name val="Calibri"/>
      <family val="2"/>
      <scheme val="minor"/>
    </font>
    <font>
      <b/>
      <sz val="8"/>
      <color theme="1"/>
      <name val="Times New Roman"/>
      <family val="1"/>
    </font>
    <font>
      <b/>
      <sz val="10"/>
      <color theme="1"/>
      <name val="Calibri"/>
      <family val="2"/>
      <scheme val="minor"/>
    </font>
    <font>
      <b/>
      <u/>
      <sz val="10"/>
      <color theme="1"/>
      <name val="Calibri"/>
      <family val="2"/>
      <scheme val="minor"/>
    </font>
    <font>
      <b/>
      <sz val="9"/>
      <color theme="1"/>
      <name val="Calibri"/>
      <family val="2"/>
      <scheme val="minor"/>
    </font>
    <font>
      <b/>
      <sz val="7"/>
      <color theme="1"/>
      <name val="Calibri"/>
      <family val="2"/>
      <scheme val="minor"/>
    </font>
    <font>
      <b/>
      <sz val="8"/>
      <color theme="1"/>
      <name val="Calibri"/>
      <family val="2"/>
      <scheme val="minor"/>
    </font>
    <font>
      <b/>
      <sz val="10"/>
      <color rgb="FFC00000"/>
      <name val="Calibri"/>
      <family val="2"/>
      <scheme val="minor"/>
    </font>
    <font>
      <b/>
      <sz val="14"/>
      <color rgb="FFC00000"/>
      <name val="Calibri"/>
      <family val="2"/>
      <scheme val="minor"/>
    </font>
    <font>
      <sz val="10"/>
      <color theme="1"/>
      <name val="Calibri"/>
      <family val="2"/>
      <scheme val="minor"/>
    </font>
    <font>
      <sz val="11"/>
      <color rgb="FFC00000"/>
      <name val="Calibri"/>
      <family val="2"/>
      <scheme val="minor"/>
    </font>
  </fonts>
  <fills count="17">
    <fill>
      <patternFill patternType="none"/>
    </fill>
    <fill>
      <patternFill patternType="gray125"/>
    </fill>
    <fill>
      <patternFill patternType="solid">
        <fgColor theme="0" tint="-0.249977111117893"/>
        <bgColor indexed="64"/>
      </patternFill>
    </fill>
    <fill>
      <patternFill patternType="darkTrellis"/>
    </fill>
    <fill>
      <patternFill patternType="solid">
        <fgColor theme="5" tint="0.59999389629810485"/>
        <bgColor indexed="64"/>
      </patternFill>
    </fill>
    <fill>
      <patternFill patternType="solid">
        <fgColor rgb="FFFF0000"/>
        <bgColor indexed="64"/>
      </patternFill>
    </fill>
    <fill>
      <patternFill patternType="gray0625"/>
    </fill>
    <fill>
      <patternFill patternType="gray0625">
        <bgColor theme="0"/>
      </patternFill>
    </fill>
    <fill>
      <patternFill patternType="solid">
        <fgColor theme="0"/>
        <bgColor indexed="64"/>
      </patternFill>
    </fill>
    <fill>
      <patternFill patternType="solid">
        <fgColor theme="2"/>
        <bgColor indexed="64"/>
      </patternFill>
    </fill>
    <fill>
      <patternFill patternType="solid">
        <fgColor theme="0" tint="-0.14999847407452621"/>
        <bgColor indexed="64"/>
      </patternFill>
    </fill>
    <fill>
      <patternFill patternType="solid">
        <fgColor rgb="FF0070C0"/>
        <bgColor indexed="64"/>
      </patternFill>
    </fill>
    <fill>
      <patternFill patternType="solid">
        <fgColor theme="3" tint="0.79998168889431442"/>
        <bgColor indexed="64"/>
      </patternFill>
    </fill>
    <fill>
      <patternFill patternType="mediumGray">
        <fgColor auto="1"/>
        <bgColor theme="2" tint="-0.499984740745262"/>
      </patternFill>
    </fill>
    <fill>
      <patternFill patternType="mediumGray">
        <bgColor theme="2" tint="-0.499984740745262"/>
      </patternFill>
    </fill>
    <fill>
      <patternFill patternType="solid">
        <fgColor theme="6" tint="0.79998168889431442"/>
        <bgColor indexed="64"/>
      </patternFill>
    </fill>
    <fill>
      <patternFill patternType="solid">
        <fgColor theme="9" tint="0.79998168889431442"/>
        <bgColor indexed="64"/>
      </patternFill>
    </fill>
  </fills>
  <borders count="3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thin">
        <color auto="1"/>
      </right>
      <top/>
      <bottom/>
      <diagonal/>
    </border>
    <border>
      <left style="thin">
        <color auto="1"/>
      </left>
      <right style="thin">
        <color auto="1"/>
      </right>
      <top style="medium">
        <color indexed="64"/>
      </top>
      <bottom style="thin">
        <color indexed="64"/>
      </bottom>
      <diagonal/>
    </border>
    <border>
      <left style="thin">
        <color auto="1"/>
      </left>
      <right/>
      <top style="medium">
        <color indexed="64"/>
      </top>
      <bottom style="medium">
        <color indexed="64"/>
      </bottom>
      <diagonal/>
    </border>
    <border>
      <left style="thin">
        <color auto="1"/>
      </left>
      <right style="thin">
        <color auto="1"/>
      </right>
      <top style="thin">
        <color auto="1"/>
      </top>
      <bottom style="medium">
        <color indexed="64"/>
      </bottom>
      <diagonal/>
    </border>
    <border>
      <left/>
      <right/>
      <top style="medium">
        <color indexed="64"/>
      </top>
      <bottom style="thin">
        <color auto="1"/>
      </bottom>
      <diagonal/>
    </border>
    <border>
      <left/>
      <right style="thin">
        <color auto="1"/>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top/>
      <bottom/>
      <diagonal/>
    </border>
    <border>
      <left style="thin">
        <color auto="1"/>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auto="1"/>
      </top>
      <bottom style="medium">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right style="thin">
        <color auto="1"/>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right style="medium">
        <color indexed="64"/>
      </right>
      <top style="thick">
        <color indexed="64"/>
      </top>
      <bottom style="medium">
        <color indexed="64"/>
      </bottom>
      <diagonal/>
    </border>
    <border>
      <left style="medium">
        <color indexed="64"/>
      </left>
      <right style="medium">
        <color indexed="64"/>
      </right>
      <top/>
      <bottom/>
      <diagonal/>
    </border>
    <border>
      <left style="thin">
        <color auto="1"/>
      </left>
      <right style="thin">
        <color auto="1"/>
      </right>
      <top/>
      <bottom style="medium">
        <color indexed="64"/>
      </bottom>
      <diagonal/>
    </border>
  </borders>
  <cellStyleXfs count="2">
    <xf numFmtId="0" fontId="0" fillId="0" borderId="0"/>
    <xf numFmtId="0" fontId="2" fillId="0" borderId="0"/>
  </cellStyleXfs>
  <cellXfs count="133">
    <xf numFmtId="0" fontId="0" fillId="0" borderId="0" xfId="0"/>
    <xf numFmtId="0" fontId="0" fillId="0" borderId="0" xfId="0" applyProtection="1">
      <protection locked="0"/>
    </xf>
    <xf numFmtId="0" fontId="0" fillId="0" borderId="0" xfId="0" applyAlignment="1" applyProtection="1">
      <alignment vertical="center"/>
      <protection locked="0"/>
    </xf>
    <xf numFmtId="0" fontId="0" fillId="0" borderId="1" xfId="0" applyBorder="1" applyAlignment="1" applyProtection="1">
      <alignment horizontal="center" vertical="center"/>
      <protection locked="0"/>
    </xf>
    <xf numFmtId="0" fontId="0" fillId="0" borderId="0" xfId="0" applyProtection="1"/>
    <xf numFmtId="0" fontId="0" fillId="0" borderId="0" xfId="0" applyAlignment="1" applyProtection="1">
      <alignment horizontal="center" vertical="center"/>
    </xf>
    <xf numFmtId="0" fontId="1" fillId="4" borderId="2" xfId="0" applyFont="1" applyFill="1" applyBorder="1" applyAlignment="1" applyProtection="1">
      <alignment horizontal="center" vertical="center" wrapText="1"/>
    </xf>
    <xf numFmtId="0" fontId="0" fillId="0" borderId="5" xfId="0" applyFill="1" applyBorder="1" applyAlignment="1" applyProtection="1">
      <alignment horizontal="center" vertical="center"/>
    </xf>
    <xf numFmtId="0" fontId="1" fillId="0" borderId="1" xfId="0" applyFont="1" applyBorder="1" applyAlignment="1" applyProtection="1">
      <alignment vertical="center"/>
    </xf>
    <xf numFmtId="0" fontId="1" fillId="2" borderId="1" xfId="0" applyFont="1" applyFill="1" applyBorder="1" applyAlignment="1" applyProtection="1">
      <alignment horizontal="center" vertical="center" wrapText="1"/>
    </xf>
    <xf numFmtId="0" fontId="1" fillId="4" borderId="1" xfId="0" applyFont="1" applyFill="1" applyBorder="1" applyAlignment="1" applyProtection="1">
      <alignment horizontal="center" vertical="center"/>
    </xf>
    <xf numFmtId="0" fontId="1" fillId="4" borderId="12" xfId="0" applyFont="1" applyFill="1" applyBorder="1" applyAlignment="1" applyProtection="1">
      <alignment horizontal="center" vertical="center"/>
    </xf>
    <xf numFmtId="0" fontId="1" fillId="4" borderId="3" xfId="0" applyFont="1" applyFill="1" applyBorder="1" applyAlignment="1" applyProtection="1">
      <alignment horizontal="center" vertical="center"/>
    </xf>
    <xf numFmtId="0" fontId="1" fillId="4" borderId="11" xfId="0" applyFont="1" applyFill="1" applyBorder="1" applyAlignment="1" applyProtection="1">
      <alignment horizontal="center" vertical="center"/>
    </xf>
    <xf numFmtId="0" fontId="1" fillId="4" borderId="8" xfId="0" applyFont="1" applyFill="1" applyBorder="1" applyAlignment="1" applyProtection="1">
      <alignment horizontal="center" vertical="center"/>
    </xf>
    <xf numFmtId="0" fontId="1" fillId="0" borderId="1" xfId="0" applyFont="1" applyBorder="1" applyAlignment="1" applyProtection="1">
      <alignment vertical="center" wrapText="1"/>
    </xf>
    <xf numFmtId="0" fontId="1" fillId="0" borderId="3" xfId="0" applyFont="1" applyBorder="1" applyAlignment="1" applyProtection="1">
      <alignment vertical="center"/>
    </xf>
    <xf numFmtId="0" fontId="0" fillId="0" borderId="5" xfId="0" applyFill="1" applyBorder="1" applyAlignment="1" applyProtection="1">
      <alignment vertical="center"/>
    </xf>
    <xf numFmtId="0" fontId="1" fillId="0" borderId="25" xfId="0" applyFont="1" applyFill="1" applyBorder="1" applyAlignment="1" applyProtection="1">
      <alignment vertical="center" wrapText="1"/>
    </xf>
    <xf numFmtId="0" fontId="1" fillId="0" borderId="8" xfId="0" applyFont="1" applyFill="1" applyBorder="1" applyAlignment="1" applyProtection="1">
      <alignment vertical="center" wrapText="1"/>
    </xf>
    <xf numFmtId="0" fontId="1" fillId="4" borderId="8" xfId="0" applyFont="1" applyFill="1" applyBorder="1" applyAlignment="1">
      <alignment horizontal="center" vertical="center" wrapText="1"/>
    </xf>
    <xf numFmtId="0" fontId="1" fillId="4" borderId="10" xfId="0" applyFont="1" applyFill="1" applyBorder="1" applyAlignment="1" applyProtection="1">
      <alignment horizontal="center" vertical="center"/>
    </xf>
    <xf numFmtId="0" fontId="1" fillId="4" borderId="9" xfId="0" applyFont="1" applyFill="1" applyBorder="1" applyAlignment="1" applyProtection="1">
      <alignment horizontal="center" vertical="center"/>
    </xf>
    <xf numFmtId="0" fontId="0" fillId="0" borderId="10" xfId="0" applyFont="1" applyFill="1" applyBorder="1" applyAlignment="1" applyProtection="1">
      <alignment vertical="center" wrapText="1"/>
    </xf>
    <xf numFmtId="0" fontId="0" fillId="0" borderId="21" xfId="0" applyFont="1" applyFill="1" applyBorder="1" applyAlignment="1" applyProtection="1">
      <alignment vertical="center" wrapText="1"/>
    </xf>
    <xf numFmtId="0" fontId="0" fillId="0" borderId="0" xfId="0" applyFill="1" applyBorder="1" applyAlignment="1">
      <alignment vertical="center"/>
    </xf>
    <xf numFmtId="0" fontId="1" fillId="0" borderId="4" xfId="0" applyFont="1" applyFill="1" applyBorder="1" applyAlignment="1" applyProtection="1">
      <alignment horizontal="center" vertical="center" wrapText="1"/>
    </xf>
    <xf numFmtId="0" fontId="1" fillId="0" borderId="3" xfId="0" applyFont="1" applyFill="1" applyBorder="1" applyAlignment="1" applyProtection="1">
      <alignment horizontal="center" vertical="center"/>
      <protection locked="0"/>
    </xf>
    <xf numFmtId="0" fontId="1" fillId="0" borderId="28" xfId="0" applyFont="1" applyFill="1" applyBorder="1" applyAlignment="1" applyProtection="1">
      <alignment horizontal="center" vertical="center"/>
      <protection locked="0"/>
    </xf>
    <xf numFmtId="0" fontId="1" fillId="0" borderId="12" xfId="0" applyFont="1" applyFill="1" applyBorder="1" applyAlignment="1" applyProtection="1">
      <alignment horizontal="center" vertical="center"/>
      <protection locked="0"/>
    </xf>
    <xf numFmtId="0" fontId="0" fillId="8" borderId="0" xfId="0" applyFill="1" applyAlignment="1" applyProtection="1">
      <alignment horizontal="center" vertical="center"/>
    </xf>
    <xf numFmtId="0" fontId="0" fillId="8" borderId="0" xfId="0" applyFill="1" applyProtection="1">
      <protection locked="0"/>
    </xf>
    <xf numFmtId="0" fontId="0" fillId="0" borderId="5" xfId="0" applyBorder="1" applyAlignment="1" applyProtection="1">
      <alignment horizontal="center" vertical="center"/>
    </xf>
    <xf numFmtId="0" fontId="10" fillId="10" borderId="10" xfId="0" applyFont="1" applyFill="1" applyBorder="1" applyAlignment="1" applyProtection="1">
      <alignment horizontal="center" vertical="center" wrapText="1"/>
      <protection locked="0"/>
    </xf>
    <xf numFmtId="0" fontId="1" fillId="10" borderId="10" xfId="0" applyFont="1" applyFill="1" applyBorder="1" applyAlignment="1" applyProtection="1">
      <alignment horizontal="center" vertical="center"/>
      <protection locked="0"/>
    </xf>
    <xf numFmtId="0" fontId="1" fillId="10" borderId="3" xfId="0" applyFont="1" applyFill="1" applyBorder="1" applyAlignment="1" applyProtection="1">
      <alignment horizontal="center" vertical="center"/>
      <protection locked="0"/>
    </xf>
    <xf numFmtId="0" fontId="1" fillId="10" borderId="13" xfId="0" applyFont="1" applyFill="1" applyBorder="1" applyAlignment="1" applyProtection="1">
      <alignment horizontal="center" vertical="center"/>
      <protection locked="0"/>
    </xf>
    <xf numFmtId="0" fontId="1" fillId="10" borderId="25" xfId="0" applyFont="1" applyFill="1" applyBorder="1" applyAlignment="1" applyProtection="1">
      <alignment horizontal="center" vertical="center"/>
      <protection locked="0"/>
    </xf>
    <xf numFmtId="0" fontId="1" fillId="10" borderId="16" xfId="0" applyFont="1" applyFill="1" applyBorder="1" applyAlignment="1" applyProtection="1">
      <alignment horizontal="center" vertical="center"/>
      <protection locked="0"/>
    </xf>
    <xf numFmtId="0" fontId="1" fillId="0" borderId="1" xfId="0" applyFont="1" applyBorder="1" applyAlignment="1" applyProtection="1">
      <alignment vertical="center"/>
      <protection locked="0"/>
    </xf>
    <xf numFmtId="0" fontId="1" fillId="5" borderId="0" xfId="0" applyFont="1" applyFill="1" applyAlignment="1" applyProtection="1">
      <alignment horizontal="center" vertical="center"/>
    </xf>
    <xf numFmtId="0" fontId="1" fillId="10" borderId="10" xfId="0" applyFont="1" applyFill="1" applyBorder="1" applyAlignment="1" applyProtection="1">
      <alignment horizontal="center" vertical="center" wrapText="1"/>
      <protection locked="0"/>
    </xf>
    <xf numFmtId="0" fontId="0" fillId="0" borderId="0" xfId="0" applyAlignment="1" applyProtection="1">
      <alignment vertical="center"/>
    </xf>
    <xf numFmtId="0" fontId="4" fillId="0" borderId="23" xfId="0" applyFont="1" applyBorder="1" applyAlignment="1" applyProtection="1">
      <alignment horizontal="center" vertical="center"/>
    </xf>
    <xf numFmtId="0" fontId="3" fillId="0" borderId="0" xfId="0" applyFont="1" applyAlignment="1" applyProtection="1">
      <alignment horizontal="right" vertical="center"/>
    </xf>
    <xf numFmtId="0" fontId="1" fillId="0" borderId="0" xfId="0" applyFont="1" applyAlignment="1" applyProtection="1">
      <alignment horizontal="left" vertical="center"/>
      <protection locked="0"/>
    </xf>
    <xf numFmtId="0" fontId="9" fillId="0" borderId="0" xfId="0" applyFont="1" applyFill="1" applyBorder="1" applyAlignment="1">
      <alignment vertical="center"/>
    </xf>
    <xf numFmtId="0" fontId="0" fillId="3" borderId="3" xfId="0" applyFill="1" applyBorder="1" applyAlignment="1" applyProtection="1">
      <alignment vertical="center"/>
    </xf>
    <xf numFmtId="0" fontId="4" fillId="0" borderId="32" xfId="0" applyFont="1" applyFill="1" applyBorder="1" applyAlignment="1" applyProtection="1">
      <alignment horizontal="center" vertical="center"/>
    </xf>
    <xf numFmtId="0" fontId="0" fillId="0" borderId="1" xfId="0" applyFont="1" applyFill="1" applyBorder="1" applyAlignment="1" applyProtection="1">
      <alignment vertical="center"/>
    </xf>
    <xf numFmtId="0" fontId="4" fillId="0" borderId="0" xfId="0" applyFont="1" applyAlignment="1" applyProtection="1">
      <alignment horizontal="center" vertical="center"/>
    </xf>
    <xf numFmtId="0" fontId="1" fillId="11" borderId="9" xfId="0" applyFont="1" applyFill="1" applyBorder="1" applyAlignment="1" applyProtection="1">
      <alignment vertical="center"/>
    </xf>
    <xf numFmtId="0" fontId="0" fillId="11" borderId="2" xfId="0" applyFill="1" applyBorder="1" applyAlignment="1" applyProtection="1">
      <alignment vertical="center"/>
    </xf>
    <xf numFmtId="0" fontId="1" fillId="11" borderId="11" xfId="0" applyFont="1" applyFill="1" applyBorder="1" applyAlignment="1" applyProtection="1">
      <alignment vertical="center"/>
    </xf>
    <xf numFmtId="0" fontId="0" fillId="11" borderId="5" xfId="0" applyFill="1" applyBorder="1" applyAlignment="1" applyProtection="1">
      <alignment horizontal="center" vertical="center"/>
    </xf>
    <xf numFmtId="0" fontId="0" fillId="11" borderId="14" xfId="0" applyFill="1" applyBorder="1" applyAlignment="1" applyProtection="1">
      <alignment horizontal="center" vertical="center"/>
    </xf>
    <xf numFmtId="0" fontId="0" fillId="11" borderId="11" xfId="0" applyFill="1" applyBorder="1" applyAlignment="1" applyProtection="1">
      <alignment vertical="center"/>
    </xf>
    <xf numFmtId="0" fontId="1" fillId="11" borderId="14" xfId="0" applyFont="1" applyFill="1" applyBorder="1" applyAlignment="1" applyProtection="1">
      <alignment horizontal="center" vertical="center"/>
    </xf>
    <xf numFmtId="0" fontId="1" fillId="11" borderId="7" xfId="0" applyFont="1" applyFill="1" applyBorder="1" applyAlignment="1" applyProtection="1">
      <alignment vertical="center"/>
    </xf>
    <xf numFmtId="0" fontId="0" fillId="11" borderId="8" xfId="0" applyFill="1" applyBorder="1" applyAlignment="1" applyProtection="1">
      <alignment vertical="center"/>
    </xf>
    <xf numFmtId="0" fontId="0" fillId="11" borderId="22" xfId="0" applyFill="1" applyBorder="1" applyAlignment="1" applyProtection="1">
      <alignment vertical="center"/>
    </xf>
    <xf numFmtId="0" fontId="0" fillId="11" borderId="7" xfId="0" applyFill="1" applyBorder="1" applyAlignment="1" applyProtection="1">
      <alignment vertical="center" wrapText="1"/>
    </xf>
    <xf numFmtId="0" fontId="1" fillId="11" borderId="22" xfId="0" applyFont="1" applyFill="1" applyBorder="1" applyAlignment="1" applyProtection="1">
      <alignment horizontal="center" vertical="center"/>
    </xf>
    <xf numFmtId="0" fontId="0" fillId="11" borderId="11" xfId="0" applyFill="1" applyBorder="1" applyAlignment="1" applyProtection="1">
      <alignment vertical="center"/>
      <protection locked="0"/>
    </xf>
    <xf numFmtId="0" fontId="0" fillId="11" borderId="5" xfId="0" applyFill="1" applyBorder="1" applyAlignment="1" applyProtection="1">
      <alignment horizontal="center" vertical="center"/>
      <protection locked="0"/>
    </xf>
    <xf numFmtId="0" fontId="0" fillId="11" borderId="14" xfId="0" applyFill="1" applyBorder="1" applyAlignment="1" applyProtection="1">
      <alignment horizontal="center" vertical="center"/>
      <protection locked="0"/>
    </xf>
    <xf numFmtId="0" fontId="1" fillId="0" borderId="25" xfId="0" applyFont="1" applyBorder="1" applyAlignment="1">
      <alignment vertical="center" wrapText="1"/>
    </xf>
    <xf numFmtId="0" fontId="1" fillId="4" borderId="8" xfId="0" applyFont="1" applyFill="1" applyBorder="1" applyAlignment="1">
      <alignment horizontal="center" vertical="center"/>
    </xf>
    <xf numFmtId="0" fontId="1" fillId="4" borderId="9" xfId="0" applyFont="1" applyFill="1" applyBorder="1" applyAlignment="1">
      <alignment horizontal="center" vertical="center"/>
    </xf>
    <xf numFmtId="0" fontId="1" fillId="0" borderId="10" xfId="0" applyFont="1" applyFill="1" applyBorder="1" applyAlignment="1" applyProtection="1">
      <alignment vertical="center" wrapText="1"/>
    </xf>
    <xf numFmtId="0" fontId="1" fillId="0" borderId="3" xfId="0" applyFont="1" applyFill="1" applyBorder="1" applyAlignment="1" applyProtection="1">
      <alignment vertical="center" wrapText="1"/>
    </xf>
    <xf numFmtId="0" fontId="1" fillId="12" borderId="1" xfId="0" applyFont="1" applyFill="1" applyBorder="1" applyAlignment="1" applyProtection="1">
      <alignment horizontal="center" vertical="center"/>
    </xf>
    <xf numFmtId="0" fontId="1" fillId="0" borderId="0" xfId="0" applyFont="1" applyAlignment="1" applyProtection="1">
      <alignment horizontal="center" vertical="center"/>
    </xf>
    <xf numFmtId="0" fontId="1" fillId="13" borderId="8" xfId="0" applyFont="1" applyFill="1" applyBorder="1" applyAlignment="1" applyProtection="1">
      <alignment horizontal="center" vertical="center"/>
    </xf>
    <xf numFmtId="0" fontId="1" fillId="13" borderId="10" xfId="0" applyFont="1" applyFill="1" applyBorder="1" applyAlignment="1" applyProtection="1">
      <alignment horizontal="center" vertical="center" wrapText="1"/>
    </xf>
    <xf numFmtId="0" fontId="1" fillId="13" borderId="3" xfId="0" applyFont="1" applyFill="1" applyBorder="1" applyAlignment="1" applyProtection="1">
      <alignment horizontal="center" vertical="center"/>
    </xf>
    <xf numFmtId="0" fontId="1" fillId="13" borderId="9" xfId="0" applyFont="1" applyFill="1" applyBorder="1" applyAlignment="1" applyProtection="1">
      <alignment horizontal="center" vertical="center"/>
    </xf>
    <xf numFmtId="0" fontId="1" fillId="13" borderId="10" xfId="0" applyFont="1" applyFill="1" applyBorder="1" applyAlignment="1" applyProtection="1">
      <alignment horizontal="center" vertical="center"/>
    </xf>
    <xf numFmtId="0" fontId="1" fillId="14" borderId="8" xfId="0" applyFont="1" applyFill="1" applyBorder="1" applyAlignment="1" applyProtection="1">
      <alignment horizontal="center" vertical="center"/>
    </xf>
    <xf numFmtId="0" fontId="1" fillId="14" borderId="3" xfId="0" applyFont="1" applyFill="1" applyBorder="1" applyAlignment="1" applyProtection="1">
      <alignment horizontal="center" vertical="center"/>
    </xf>
    <xf numFmtId="0" fontId="5" fillId="0" borderId="0" xfId="0" applyFont="1" applyAlignment="1" applyProtection="1">
      <alignment vertical="center"/>
    </xf>
    <xf numFmtId="0" fontId="1" fillId="12" borderId="1" xfId="0" applyFont="1" applyFill="1" applyBorder="1" applyAlignment="1" applyProtection="1">
      <alignment horizontal="center" vertical="center"/>
      <protection locked="0"/>
    </xf>
    <xf numFmtId="0" fontId="0" fillId="0" borderId="1" xfId="0" applyFont="1" applyFill="1" applyBorder="1" applyAlignment="1" applyProtection="1">
      <alignment vertical="center"/>
      <protection locked="0"/>
    </xf>
    <xf numFmtId="0" fontId="1" fillId="4" borderId="1" xfId="0" applyFont="1" applyFill="1" applyBorder="1" applyAlignment="1" applyProtection="1">
      <alignment horizontal="center" vertical="center"/>
      <protection locked="0"/>
    </xf>
    <xf numFmtId="0" fontId="0" fillId="0" borderId="0" xfId="0" applyAlignment="1" applyProtection="1">
      <alignment horizontal="center" vertical="center"/>
      <protection locked="0"/>
    </xf>
    <xf numFmtId="0" fontId="4" fillId="0" borderId="0" xfId="0" applyFont="1" applyAlignment="1" applyProtection="1">
      <alignment horizontal="right" vertical="center"/>
    </xf>
    <xf numFmtId="0" fontId="0" fillId="0" borderId="0" xfId="0" applyAlignment="1">
      <alignment horizontal="center" vertical="center"/>
    </xf>
    <xf numFmtId="0" fontId="0" fillId="0" borderId="19" xfId="0" applyBorder="1" applyAlignment="1" applyProtection="1">
      <alignment vertical="center"/>
    </xf>
    <xf numFmtId="0" fontId="3" fillId="0" borderId="0" xfId="0" applyFont="1" applyBorder="1" applyAlignment="1" applyProtection="1">
      <alignment horizontal="right" vertical="center"/>
    </xf>
    <xf numFmtId="0" fontId="1" fillId="0" borderId="0" xfId="0" applyFont="1" applyBorder="1" applyAlignment="1">
      <alignment horizontal="center" vertical="center"/>
    </xf>
    <xf numFmtId="0" fontId="0" fillId="15" borderId="23" xfId="0" applyFill="1" applyBorder="1" applyAlignment="1" applyProtection="1">
      <alignment vertical="center"/>
      <protection locked="0"/>
    </xf>
    <xf numFmtId="0" fontId="1" fillId="15" borderId="23" xfId="0" applyFont="1" applyFill="1" applyBorder="1" applyAlignment="1" applyProtection="1">
      <alignment vertical="center"/>
      <protection locked="0"/>
    </xf>
    <xf numFmtId="0" fontId="0" fillId="0" borderId="2" xfId="0" applyFont="1" applyFill="1" applyBorder="1" applyAlignment="1" applyProtection="1">
      <alignment vertical="center" wrapText="1"/>
    </xf>
    <xf numFmtId="0" fontId="0" fillId="11" borderId="25" xfId="0" applyFill="1" applyBorder="1" applyAlignment="1" applyProtection="1">
      <alignment vertical="center"/>
    </xf>
    <xf numFmtId="0" fontId="1" fillId="0" borderId="12" xfId="0" applyFont="1" applyFill="1" applyBorder="1" applyAlignment="1" applyProtection="1">
      <alignment vertical="center" wrapText="1"/>
    </xf>
    <xf numFmtId="0" fontId="1" fillId="4" borderId="33" xfId="0" applyFont="1" applyFill="1" applyBorder="1" applyAlignment="1" applyProtection="1">
      <alignment horizontal="center" vertical="center"/>
    </xf>
    <xf numFmtId="0" fontId="4" fillId="9" borderId="23" xfId="0" applyFont="1" applyFill="1" applyBorder="1" applyAlignment="1" applyProtection="1">
      <alignment horizontal="right" vertical="center"/>
      <protection locked="0"/>
    </xf>
    <xf numFmtId="14" fontId="0" fillId="15" borderId="23" xfId="0" applyNumberFormat="1" applyFill="1" applyBorder="1" applyAlignment="1" applyProtection="1">
      <alignment vertical="center"/>
      <protection locked="0"/>
    </xf>
    <xf numFmtId="0" fontId="0" fillId="0" borderId="0" xfId="0" applyAlignment="1" applyProtection="1">
      <alignment horizontal="center"/>
    </xf>
    <xf numFmtId="0" fontId="4" fillId="0" borderId="0" xfId="0" applyFont="1" applyAlignment="1" applyProtection="1">
      <alignment horizontal="left" vertical="center"/>
    </xf>
    <xf numFmtId="0" fontId="1" fillId="12" borderId="25" xfId="0" applyFont="1" applyFill="1" applyBorder="1" applyAlignment="1" applyProtection="1">
      <alignment horizontal="left" vertical="center" wrapText="1"/>
      <protection locked="0"/>
    </xf>
    <xf numFmtId="0" fontId="0" fillId="0" borderId="13" xfId="0" applyBorder="1" applyAlignment="1" applyProtection="1">
      <alignment horizontal="left" vertical="center" wrapText="1"/>
      <protection locked="0"/>
    </xf>
    <xf numFmtId="0" fontId="0" fillId="0" borderId="26" xfId="0" applyBorder="1" applyAlignment="1" applyProtection="1">
      <alignment horizontal="left" vertical="center" wrapText="1"/>
      <protection locked="0"/>
    </xf>
    <xf numFmtId="0" fontId="0" fillId="0" borderId="0" xfId="0" applyAlignment="1" applyProtection="1">
      <alignment horizontal="center"/>
    </xf>
    <xf numFmtId="0" fontId="3" fillId="6" borderId="29" xfId="0" applyFont="1" applyFill="1" applyBorder="1" applyAlignment="1" applyProtection="1">
      <alignment horizontal="center" vertical="center" wrapText="1"/>
    </xf>
    <xf numFmtId="0" fontId="0" fillId="0" borderId="30" xfId="0" applyBorder="1" applyAlignment="1">
      <alignment horizontal="center" vertical="center" wrapText="1"/>
    </xf>
    <xf numFmtId="0" fontId="0" fillId="0" borderId="31" xfId="0" applyBorder="1" applyAlignment="1">
      <alignment horizontal="center" vertical="center" wrapText="1"/>
    </xf>
    <xf numFmtId="0" fontId="3" fillId="7" borderId="4" xfId="0" applyFont="1" applyFill="1" applyBorder="1" applyAlignment="1" applyProtection="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8" fillId="5" borderId="25" xfId="0" applyFont="1" applyFill="1" applyBorder="1" applyAlignment="1" applyProtection="1">
      <alignment horizontal="center" vertical="center" wrapText="1"/>
    </xf>
    <xf numFmtId="0" fontId="0" fillId="0" borderId="13" xfId="0" applyBorder="1" applyAlignment="1">
      <alignment horizontal="center" vertical="center"/>
    </xf>
    <xf numFmtId="0" fontId="0" fillId="0" borderId="26" xfId="0" applyBorder="1" applyAlignment="1">
      <alignment horizontal="center" vertical="center"/>
    </xf>
    <xf numFmtId="0" fontId="0" fillId="15" borderId="4" xfId="0" applyFill="1" applyBorder="1" applyAlignment="1" applyProtection="1">
      <alignment vertical="center"/>
      <protection locked="0"/>
    </xf>
    <xf numFmtId="0" fontId="0" fillId="15" borderId="6" xfId="0" applyFill="1" applyBorder="1" applyAlignment="1" applyProtection="1">
      <alignment vertical="center"/>
      <protection locked="0"/>
    </xf>
    <xf numFmtId="0" fontId="6" fillId="16" borderId="15" xfId="0" applyFont="1" applyFill="1" applyBorder="1" applyAlignment="1" applyProtection="1">
      <alignment horizontal="center" vertical="center" wrapText="1"/>
    </xf>
    <xf numFmtId="0" fontId="0" fillId="16" borderId="16" xfId="0" applyFill="1" applyBorder="1" applyAlignment="1">
      <alignment vertical="center"/>
    </xf>
    <xf numFmtId="0" fontId="0" fillId="16" borderId="17" xfId="0" applyFill="1" applyBorder="1" applyAlignment="1">
      <alignment vertical="center"/>
    </xf>
    <xf numFmtId="0" fontId="0" fillId="16" borderId="18" xfId="0" applyFill="1" applyBorder="1" applyAlignment="1">
      <alignment vertical="center"/>
    </xf>
    <xf numFmtId="0" fontId="0" fillId="16" borderId="19" xfId="0" applyFill="1" applyBorder="1" applyAlignment="1">
      <alignment vertical="center"/>
    </xf>
    <xf numFmtId="0" fontId="0" fillId="16" borderId="20" xfId="0" applyFill="1" applyBorder="1" applyAlignment="1">
      <alignment vertical="center"/>
    </xf>
    <xf numFmtId="0" fontId="12" fillId="4" borderId="0" xfId="0" applyFont="1" applyFill="1" applyAlignment="1" applyProtection="1">
      <alignment horizontal="left" vertical="center"/>
    </xf>
    <xf numFmtId="0" fontId="14" fillId="0" borderId="0" xfId="0" applyFont="1" applyAlignment="1">
      <alignment vertical="center"/>
    </xf>
    <xf numFmtId="0" fontId="4" fillId="0" borderId="0" xfId="0" applyFont="1" applyAlignment="1" applyProtection="1">
      <alignment horizontal="left" vertical="center"/>
    </xf>
    <xf numFmtId="0" fontId="0" fillId="0" borderId="0" xfId="0" applyAlignment="1">
      <alignment horizontal="left" vertical="center"/>
    </xf>
    <xf numFmtId="0" fontId="0" fillId="15" borderId="5" xfId="0" applyFill="1" applyBorder="1" applyAlignment="1" applyProtection="1">
      <alignment vertical="center"/>
      <protection locked="0"/>
    </xf>
    <xf numFmtId="49" fontId="1" fillId="5" borderId="28" xfId="0" applyNumberFormat="1" applyFont="1" applyFill="1" applyBorder="1" applyAlignment="1" applyProtection="1">
      <alignment horizontal="left" vertical="center" wrapText="1"/>
    </xf>
    <xf numFmtId="49" fontId="0" fillId="5" borderId="24" xfId="0" applyNumberFormat="1" applyFill="1" applyBorder="1" applyAlignment="1" applyProtection="1">
      <alignment horizontal="left" vertical="center" wrapText="1"/>
    </xf>
    <xf numFmtId="49" fontId="0" fillId="5" borderId="27" xfId="0" applyNumberFormat="1" applyFill="1" applyBorder="1" applyAlignment="1" applyProtection="1">
      <alignment horizontal="left" vertical="center" wrapText="1"/>
    </xf>
    <xf numFmtId="0" fontId="12" fillId="0" borderId="19" xfId="0" applyFont="1" applyBorder="1" applyAlignment="1" applyProtection="1">
      <alignment vertical="center"/>
    </xf>
    <xf numFmtId="0" fontId="0" fillId="0" borderId="19" xfId="0" applyBorder="1" applyAlignment="1">
      <alignment vertical="center"/>
    </xf>
    <xf numFmtId="0" fontId="8" fillId="5" borderId="11" xfId="0" applyFont="1" applyFill="1" applyBorder="1" applyAlignment="1" applyProtection="1">
      <alignment horizontal="center" vertical="center" wrapText="1"/>
    </xf>
    <xf numFmtId="0" fontId="0" fillId="0" borderId="14" xfId="0" applyBorder="1" applyAlignment="1">
      <alignment horizontal="center" vertical="center"/>
    </xf>
  </cellXfs>
  <cellStyles count="2">
    <cellStyle name="Normal" xfId="0" builtinId="0"/>
    <cellStyle name="Normal 5" xfId="1" xr:uid="{00000000-0005-0000-0000-000001000000}"/>
  </cellStyles>
  <dxfs count="0"/>
  <tableStyles count="0" defaultTableStyle="TableStyleMedium2" defaultPivotStyle="PivotStyleLight16"/>
  <colors>
    <mruColors>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64560</xdr:colOff>
      <xdr:row>1</xdr:row>
      <xdr:rowOff>98424</xdr:rowOff>
    </xdr:from>
    <xdr:ext cx="8641290" cy="10502901"/>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436035" y="288924"/>
          <a:ext cx="8641290" cy="1050290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200">
              <a:solidFill>
                <a:schemeClr val="tx1"/>
              </a:solidFill>
              <a:effectLst/>
              <a:latin typeface="+mn-lt"/>
              <a:ea typeface="+mn-ea"/>
              <a:cs typeface="+mn-cs"/>
            </a:rPr>
            <a:t> </a:t>
          </a:r>
        </a:p>
        <a:p>
          <a:pPr algn="ctr"/>
          <a:r>
            <a:rPr lang="en-US" sz="1400" b="1">
              <a:solidFill>
                <a:schemeClr val="tx1"/>
              </a:solidFill>
              <a:effectLst/>
              <a:latin typeface="+mn-lt"/>
              <a:ea typeface="+mn-ea"/>
              <a:cs typeface="+mn-cs"/>
            </a:rPr>
            <a:t>FY 2022</a:t>
          </a:r>
        </a:p>
        <a:p>
          <a:pPr algn="ctr"/>
          <a:r>
            <a:rPr lang="en-US" sz="1400" b="1">
              <a:solidFill>
                <a:schemeClr val="tx1"/>
              </a:solidFill>
              <a:effectLst/>
              <a:latin typeface="+mn-lt"/>
              <a:ea typeface="+mn-ea"/>
              <a:cs typeface="+mn-cs"/>
            </a:rPr>
            <a:t> QUARTERLY AGENCY REPORT – PART II: DIVERSITY</a:t>
          </a:r>
          <a:r>
            <a:rPr lang="en-US" sz="1400" b="1" baseline="0">
              <a:solidFill>
                <a:schemeClr val="tx1"/>
              </a:solidFill>
              <a:effectLst/>
              <a:latin typeface="+mn-lt"/>
              <a:ea typeface="+mn-ea"/>
              <a:cs typeface="+mn-cs"/>
            </a:rPr>
            <a:t> AND EEO TRAINING SUMMARY</a:t>
          </a:r>
          <a:endParaRPr lang="en-US" sz="1400">
            <a:solidFill>
              <a:schemeClr val="tx1"/>
            </a:solidFill>
            <a:effectLst/>
            <a:latin typeface="+mn-lt"/>
            <a:ea typeface="+mn-ea"/>
            <a:cs typeface="+mn-cs"/>
          </a:endParaRPr>
        </a:p>
        <a:p>
          <a:pPr algn="ctr"/>
          <a:r>
            <a:rPr lang="en-US" sz="1400" b="1">
              <a:solidFill>
                <a:schemeClr val="tx1"/>
              </a:solidFill>
              <a:effectLst/>
              <a:latin typeface="+mn-lt"/>
              <a:ea typeface="+mn-ea"/>
              <a:cs typeface="+mn-cs"/>
            </a:rPr>
            <a:t> </a:t>
          </a:r>
          <a:endParaRPr lang="en-US" sz="1400">
            <a:solidFill>
              <a:schemeClr val="tx1"/>
            </a:solidFill>
            <a:effectLst/>
            <a:latin typeface="+mn-lt"/>
            <a:ea typeface="+mn-ea"/>
            <a:cs typeface="+mn-cs"/>
          </a:endParaRPr>
        </a:p>
        <a:p>
          <a:pPr algn="ctr"/>
          <a:r>
            <a:rPr lang="en-US" sz="1400">
              <a:solidFill>
                <a:schemeClr val="tx1"/>
              </a:solidFill>
              <a:effectLst/>
              <a:latin typeface="+mn-lt"/>
              <a:ea typeface="+mn-ea"/>
              <a:cs typeface="+mn-cs"/>
            </a:rPr>
            <a:t> </a:t>
          </a:r>
        </a:p>
        <a:p>
          <a:pPr algn="ctr"/>
          <a:r>
            <a:rPr lang="en-US" sz="1600" b="1" u="sng">
              <a:solidFill>
                <a:schemeClr val="tx1"/>
              </a:solidFill>
              <a:effectLst/>
              <a:latin typeface="+mn-lt"/>
              <a:ea typeface="+mn-ea"/>
              <a:cs typeface="+mn-cs"/>
            </a:rPr>
            <a:t>INSTRUCTIONS</a:t>
          </a:r>
          <a:endParaRPr lang="en-US" sz="1600">
            <a:solidFill>
              <a:schemeClr val="tx1"/>
            </a:solidFill>
            <a:effectLst/>
            <a:latin typeface="+mn-lt"/>
            <a:ea typeface="+mn-ea"/>
            <a:cs typeface="+mn-cs"/>
          </a:endParaRPr>
        </a:p>
        <a:p>
          <a:r>
            <a:rPr lang="en-US" sz="1600">
              <a:solidFill>
                <a:schemeClr val="tx1"/>
              </a:solidFill>
              <a:effectLst/>
              <a:latin typeface="+mn-lt"/>
              <a:ea typeface="+mn-ea"/>
              <a:cs typeface="+mn-cs"/>
            </a:rPr>
            <a:t> </a:t>
          </a:r>
        </a:p>
        <a:p>
          <a:r>
            <a:rPr lang="en-US" sz="1400" b="1" u="sng">
              <a:solidFill>
                <a:schemeClr val="tx1"/>
              </a:solidFill>
              <a:effectLst/>
              <a:latin typeface="+mn-lt"/>
              <a:ea typeface="+mn-ea"/>
              <a:cs typeface="+mn-cs"/>
            </a:rPr>
            <a:t>REMINDERS AND REQUESTS:</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Please fill out all</a:t>
          </a:r>
          <a:r>
            <a:rPr lang="en-US" sz="1200" baseline="0">
              <a:solidFill>
                <a:schemeClr val="tx1"/>
              </a:solidFill>
              <a:effectLst/>
              <a:latin typeface="+mn-lt"/>
              <a:ea typeface="+mn-ea"/>
              <a:cs typeface="+mn-cs"/>
            </a:rPr>
            <a:t> </a:t>
          </a:r>
          <a:r>
            <a:rPr lang="en-US" sz="1200">
              <a:solidFill>
                <a:schemeClr val="tx1"/>
              </a:solidFill>
              <a:effectLst/>
              <a:latin typeface="+mn-lt"/>
              <a:ea typeface="+mn-ea"/>
              <a:cs typeface="+mn-cs"/>
            </a:rPr>
            <a:t>identifying information on lines 8, 13 and 14.</a:t>
          </a:r>
        </a:p>
        <a:p>
          <a:pPr lvl="0"/>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Please DO NOT INPUT information in </a:t>
          </a:r>
          <a:r>
            <a:rPr lang="en-US" sz="1200" b="1" baseline="0">
              <a:solidFill>
                <a:srgbClr val="FF0000"/>
              </a:solidFill>
              <a:effectLst/>
              <a:latin typeface="+mn-lt"/>
              <a:ea typeface="+mn-ea"/>
              <a:cs typeface="+mn-cs"/>
            </a:rPr>
            <a:t>PINK-SHADED CELLS</a:t>
          </a:r>
          <a:r>
            <a:rPr lang="en-US" sz="1200">
              <a:solidFill>
                <a:srgbClr val="FF0000"/>
              </a:solidFill>
              <a:effectLst/>
              <a:latin typeface="+mn-lt"/>
              <a:ea typeface="+mn-ea"/>
              <a:cs typeface="+mn-cs"/>
            </a:rPr>
            <a:t>.</a:t>
          </a:r>
        </a:p>
        <a:p>
          <a:pPr lvl="0"/>
          <a:r>
            <a:rPr lang="en-US" sz="1100">
              <a:solidFill>
                <a:schemeClr val="tx1"/>
              </a:solidFill>
              <a:effectLst/>
              <a:latin typeface="+mn-lt"/>
              <a:ea typeface="+mn-ea"/>
              <a:cs typeface="+mn-cs"/>
            </a:rPr>
            <a:t>● Enter quarterly training completions in Columns B, C, D, E</a:t>
          </a:r>
          <a:r>
            <a:rPr lang="en-US" sz="1100" baseline="0">
              <a:solidFill>
                <a:schemeClr val="tx1"/>
              </a:solidFill>
              <a:effectLst/>
              <a:latin typeface="+mn-lt"/>
              <a:ea typeface="+mn-ea"/>
              <a:cs typeface="+mn-cs"/>
            </a:rPr>
            <a:t> for Q1, Q2, Q3, and Q4, respectively.</a:t>
          </a:r>
          <a:endParaRPr lang="en-US" sz="1200">
            <a:solidFill>
              <a:srgbClr val="FF0000"/>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Do not change the formatting and layout of the worksheet.</a:t>
          </a: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a:t>
          </a:r>
          <a:r>
            <a:rPr lang="en-US" sz="1200" b="1">
              <a:solidFill>
                <a:schemeClr val="tx1"/>
              </a:solidFill>
              <a:effectLst/>
              <a:latin typeface="+mn-lt"/>
              <a:ea typeface="+mn-ea"/>
              <a:cs typeface="+mn-cs"/>
            </a:rPr>
            <a:t>THIS FORM IS CUMULATIVE</a:t>
          </a:r>
          <a:r>
            <a:rPr lang="en-US" sz="1200">
              <a:solidFill>
                <a:schemeClr val="tx1"/>
              </a:solidFill>
              <a:effectLst/>
              <a:latin typeface="+mn-lt"/>
              <a:ea typeface="+mn-ea"/>
              <a:cs typeface="+mn-cs"/>
            </a:rPr>
            <a:t> and must be used through the entire FY 2022.</a:t>
          </a:r>
          <a:r>
            <a:rPr lang="en-US" sz="1200" baseline="0">
              <a:solidFill>
                <a:schemeClr val="tx1"/>
              </a:solidFill>
              <a:effectLst/>
              <a:latin typeface="+mn-lt"/>
              <a:ea typeface="+mn-ea"/>
              <a:cs typeface="+mn-cs"/>
            </a:rPr>
            <a:t> Information from all prior quarters </a:t>
          </a:r>
          <a:r>
            <a:rPr lang="en-US" sz="1200" b="1" baseline="0">
              <a:solidFill>
                <a:schemeClr val="tx1"/>
              </a:solidFill>
              <a:effectLst/>
              <a:latin typeface="+mn-lt"/>
              <a:ea typeface="+mn-ea"/>
              <a:cs typeface="+mn-cs"/>
            </a:rPr>
            <a:t>MUST BE RETAINED.</a:t>
          </a: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Be careful to update the labels and file name to indicate the CURRENT QUARTER.</a:t>
          </a:r>
          <a:endParaRPr lang="en-US" sz="12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To prevent inadvertent modifications, certain cells, rows, and columns of the worksheet are protected and cannot be modified.</a:t>
          </a: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If your agency provided more training</a:t>
          </a:r>
          <a:r>
            <a:rPr lang="en-US" sz="1200" baseline="0">
              <a:solidFill>
                <a:schemeClr val="tx1"/>
              </a:solidFill>
              <a:effectLst/>
              <a:latin typeface="+mn-lt"/>
              <a:ea typeface="+mn-ea"/>
              <a:cs typeface="+mn-cs"/>
            </a:rPr>
            <a:t> topics than there is room on the worksheet, you may copy and paste additonal rows</a:t>
          </a:r>
        </a:p>
        <a:p>
          <a:r>
            <a:rPr lang="en-US" sz="1200" baseline="0">
              <a:solidFill>
                <a:schemeClr val="tx1"/>
              </a:solidFill>
              <a:effectLst/>
              <a:latin typeface="+mn-lt"/>
              <a:ea typeface="+mn-ea"/>
              <a:cs typeface="+mn-cs"/>
            </a:rPr>
            <a:t>   to the end.  Please note that the data you enter in these additonal rows may NOT add up automatically in</a:t>
          </a:r>
        </a:p>
        <a:p>
          <a:pPr marL="0" marR="0" lvl="0" indent="0" defTabSz="914400" eaLnBrk="1" fontAlgn="auto" latinLnBrk="0" hangingPunct="1">
            <a:lnSpc>
              <a:spcPct val="100000"/>
            </a:lnSpc>
            <a:spcBef>
              <a:spcPts val="0"/>
            </a:spcBef>
            <a:spcAft>
              <a:spcPts val="0"/>
            </a:spcAft>
            <a:buClrTx/>
            <a:buSzTx/>
            <a:buFontTx/>
            <a:buNone/>
            <a:tabLst/>
            <a:defRPr/>
          </a:pPr>
          <a:r>
            <a:rPr lang="en-US" sz="1200" baseline="0">
              <a:solidFill>
                <a:schemeClr val="tx1"/>
              </a:solidFill>
              <a:effectLst/>
              <a:latin typeface="+mn-lt"/>
              <a:ea typeface="+mn-ea"/>
              <a:cs typeface="+mn-cs"/>
            </a:rPr>
            <a:t>   the TOTAL OTHER DIVERSITY &amp; EEO TRAINING in row 51.</a:t>
          </a: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a:t>
          </a:r>
          <a:r>
            <a:rPr lang="en-US" sz="1200" baseline="0">
              <a:solidFill>
                <a:schemeClr val="tx1"/>
              </a:solidFill>
              <a:effectLst/>
              <a:latin typeface="+mn-lt"/>
              <a:ea typeface="+mn-ea"/>
              <a:cs typeface="+mn-cs"/>
            </a:rPr>
            <a:t> I</a:t>
          </a:r>
          <a:r>
            <a:rPr lang="en-US" sz="1200">
              <a:solidFill>
                <a:schemeClr val="tx1"/>
              </a:solidFill>
              <a:effectLst/>
              <a:latin typeface="+mn-lt"/>
              <a:ea typeface="+mn-ea"/>
              <a:cs typeface="+mn-cs"/>
            </a:rPr>
            <a:t>f you input the title of additional training </a:t>
          </a:r>
          <a:r>
            <a:rPr lang="en-US" sz="1200" baseline="0">
              <a:solidFill>
                <a:schemeClr val="tx1"/>
              </a:solidFill>
              <a:effectLst/>
              <a:latin typeface="+mn-lt"/>
              <a:ea typeface="+mn-ea"/>
              <a:cs typeface="+mn-cs"/>
            </a:rPr>
            <a:t>and your </a:t>
          </a:r>
          <a:r>
            <a:rPr lang="en-US" sz="1200">
              <a:solidFill>
                <a:schemeClr val="tx1"/>
              </a:solidFill>
              <a:effectLst/>
              <a:latin typeface="+mn-lt"/>
              <a:ea typeface="+mn-ea"/>
              <a:cs typeface="+mn-cs"/>
            </a:rPr>
            <a:t>text exceeds the visible area of a cell,</a:t>
          </a: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    you may decrease the font size in that cell for better readability</a:t>
          </a:r>
          <a:r>
            <a:rPr lang="en-US" sz="1100">
              <a:solidFill>
                <a:schemeClr val="tx1"/>
              </a:solidFill>
              <a:effectLst/>
              <a:latin typeface="+mn-lt"/>
              <a:ea typeface="+mn-ea"/>
              <a:cs typeface="+mn-cs"/>
            </a:rPr>
            <a:t> (Rows 62, 65,</a:t>
          </a:r>
          <a:r>
            <a:rPr lang="en-US" sz="1100" baseline="0">
              <a:solidFill>
                <a:schemeClr val="tx1"/>
              </a:solidFill>
              <a:effectLst/>
              <a:latin typeface="+mn-lt"/>
              <a:ea typeface="+mn-ea"/>
              <a:cs typeface="+mn-cs"/>
            </a:rPr>
            <a:t> 68, etc.</a:t>
          </a:r>
          <a:r>
            <a:rPr lang="en-US" sz="1200" baseline="0">
              <a:solidFill>
                <a:schemeClr val="tx1"/>
              </a:solidFill>
              <a:effectLst/>
              <a:latin typeface="+mn-lt"/>
              <a:ea typeface="+mn-ea"/>
              <a:cs typeface="+mn-cs"/>
            </a:rPr>
            <a:t>)</a:t>
          </a:r>
          <a:endParaRPr lang="en-US" sz="1200">
            <a:effectLst/>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the information received from DCAS Learning &amp; Development EXACTLY as received in GREY-SHADED ROWS.</a:t>
          </a:r>
        </a:p>
        <a:p>
          <a:r>
            <a:rPr lang="en-US" sz="1100">
              <a:solidFill>
                <a:schemeClr val="tx1"/>
              </a:solidFill>
              <a:effectLst/>
              <a:latin typeface="+mn-lt"/>
              <a:ea typeface="+mn-ea"/>
              <a:cs typeface="+mn-cs"/>
            </a:rPr>
            <a:t>●</a:t>
          </a:r>
          <a:r>
            <a:rPr lang="en-US" sz="1100" baseline="0">
              <a:solidFill>
                <a:schemeClr val="tx1"/>
              </a:solidFill>
              <a:effectLst/>
              <a:latin typeface="+mn-lt"/>
              <a:ea typeface="+mn-ea"/>
              <a:cs typeface="+mn-cs"/>
            </a:rPr>
            <a:t> Please note that Sexual Harassment Prevention training completions (All Modalities) are fully reported by DCAS Learning &amp; Development.</a:t>
          </a:r>
        </a:p>
        <a:p>
          <a:r>
            <a:rPr lang="en-US" sz="1200" baseline="0">
              <a:solidFill>
                <a:schemeClr val="tx1"/>
              </a:solidFill>
              <a:effectLst/>
              <a:latin typeface="+mn-lt"/>
              <a:ea typeface="+mn-ea"/>
              <a:cs typeface="+mn-cs"/>
            </a:rPr>
            <a:t>      Because SHP training that is administered by an agency (A-ILT/EL) must utilize curriculum that is approved annually by DCAS,</a:t>
          </a:r>
        </a:p>
        <a:p>
          <a:r>
            <a:rPr lang="en-US" sz="1200" baseline="0">
              <a:solidFill>
                <a:schemeClr val="tx1"/>
              </a:solidFill>
              <a:effectLst/>
              <a:latin typeface="+mn-lt"/>
              <a:ea typeface="+mn-ea"/>
              <a:cs typeface="+mn-cs"/>
            </a:rPr>
            <a:t>      completion data are provided to DCAS and the number reported in the "Administered by DCAS" row includes all SHP training</a:t>
          </a:r>
        </a:p>
        <a:p>
          <a:r>
            <a:rPr lang="en-US" sz="1200" baseline="0">
              <a:solidFill>
                <a:schemeClr val="tx1"/>
              </a:solidFill>
              <a:effectLst/>
              <a:latin typeface="+mn-lt"/>
              <a:ea typeface="+mn-ea"/>
              <a:cs typeface="+mn-cs"/>
            </a:rPr>
            <a:t>      that is administered by an agency.</a:t>
          </a:r>
        </a:p>
        <a:p>
          <a:r>
            <a:rPr lang="en-US" sz="1100">
              <a:solidFill>
                <a:schemeClr val="tx1"/>
              </a:solidFill>
              <a:effectLst/>
              <a:latin typeface="+mn-lt"/>
              <a:ea typeface="+mn-ea"/>
              <a:cs typeface="+mn-cs"/>
            </a:rPr>
            <a:t>●</a:t>
          </a:r>
          <a:r>
            <a:rPr lang="en-US" sz="1100" baseline="0">
              <a:solidFill>
                <a:schemeClr val="tx1"/>
              </a:solidFill>
              <a:effectLst/>
              <a:latin typeface="+mn-lt"/>
              <a:ea typeface="+mn-ea"/>
              <a:cs typeface="+mn-cs"/>
            </a:rPr>
            <a:t> Please note that Everybody Matters: </a:t>
          </a:r>
          <a:r>
            <a:rPr lang="en-US" sz="1100" b="1" baseline="0">
              <a:solidFill>
                <a:schemeClr val="tx1"/>
              </a:solidFill>
              <a:effectLst/>
              <a:latin typeface="+mn-lt"/>
              <a:ea typeface="+mn-ea"/>
              <a:cs typeface="+mn-cs"/>
            </a:rPr>
            <a:t>EEO and Diversity &amp; Inclusion for NYC Employees</a:t>
          </a:r>
          <a:r>
            <a:rPr lang="en-US" sz="1100" baseline="0">
              <a:solidFill>
                <a:schemeClr val="tx1"/>
              </a:solidFill>
              <a:effectLst/>
              <a:latin typeface="+mn-lt"/>
              <a:ea typeface="+mn-ea"/>
              <a:cs typeface="+mn-cs"/>
            </a:rPr>
            <a:t> will launch sometime in the 2nd Quarter,</a:t>
          </a:r>
        </a:p>
        <a:p>
          <a:r>
            <a:rPr lang="en-US" sz="1100" baseline="0">
              <a:solidFill>
                <a:schemeClr val="tx1"/>
              </a:solidFill>
              <a:effectLst/>
              <a:latin typeface="+mn-lt"/>
              <a:ea typeface="+mn-ea"/>
              <a:cs typeface="+mn-cs"/>
            </a:rPr>
            <a:t>     and </a:t>
          </a:r>
          <a:r>
            <a:rPr lang="en-US" sz="1100" b="1" baseline="0">
              <a:solidFill>
                <a:schemeClr val="tx1"/>
              </a:solidFill>
              <a:effectLst/>
              <a:latin typeface="+mn-lt"/>
              <a:ea typeface="+mn-ea"/>
              <a:cs typeface="+mn-cs"/>
            </a:rPr>
            <a:t>EEO Awareness</a:t>
          </a:r>
          <a:r>
            <a:rPr lang="en-US" sz="1100" baseline="0">
              <a:solidFill>
                <a:schemeClr val="tx1"/>
              </a:solidFill>
              <a:effectLst/>
              <a:latin typeface="+mn-lt"/>
              <a:ea typeface="+mn-ea"/>
              <a:cs typeface="+mn-cs"/>
            </a:rPr>
            <a:t> and  </a:t>
          </a:r>
          <a:r>
            <a:rPr lang="en-US" sz="1100" b="1" baseline="0">
              <a:solidFill>
                <a:schemeClr val="tx1"/>
              </a:solidFill>
              <a:effectLst/>
              <a:latin typeface="+mn-lt"/>
              <a:ea typeface="+mn-ea"/>
              <a:cs typeface="+mn-cs"/>
            </a:rPr>
            <a:t>D&amp;I "Everybody Matters"</a:t>
          </a:r>
          <a:r>
            <a:rPr lang="en-US" sz="1100" baseline="0">
              <a:solidFill>
                <a:schemeClr val="tx1"/>
              </a:solidFill>
              <a:effectLst/>
              <a:latin typeface="+mn-lt"/>
              <a:ea typeface="+mn-ea"/>
              <a:cs typeface="+mn-cs"/>
            </a:rPr>
            <a:t> will be discontinued at the same time. Therefore, Q1 cell for the former,</a:t>
          </a:r>
        </a:p>
        <a:p>
          <a:r>
            <a:rPr lang="en-US" sz="1100" baseline="0">
              <a:solidFill>
                <a:schemeClr val="tx1"/>
              </a:solidFill>
              <a:effectLst/>
              <a:latin typeface="+mn-lt"/>
              <a:ea typeface="+mn-ea"/>
              <a:cs typeface="+mn-cs"/>
            </a:rPr>
            <a:t>     and Q3-Q4 cells for latter are pre-filled with zeroes and blocked.</a:t>
          </a:r>
          <a:endParaRPr lang="en-US" sz="12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all zeroes - DO NOT LEAVE BLANK. If there is a discrepancy between DCAS report and your records, contact DCAS L&amp;D to resolve.</a:t>
          </a:r>
          <a:endParaRPr lang="en-US" sz="120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r>
            <a:rPr lang="en-US" sz="1400" b="1" u="sng">
              <a:solidFill>
                <a:schemeClr val="tx1"/>
              </a:solidFill>
              <a:effectLst/>
              <a:latin typeface="+mn-lt"/>
              <a:ea typeface="+mn-ea"/>
              <a:cs typeface="+mn-cs"/>
            </a:rPr>
            <a:t>GUIDELINES:</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Part II Statistical Summary serves to facilitate reporting by agency and on aggregate level.</a:t>
          </a: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tx1"/>
              </a:solidFill>
              <a:effectLst/>
              <a:latin typeface="+mn-lt"/>
              <a:ea typeface="+mn-ea"/>
              <a:cs typeface="+mn-cs"/>
            </a:rPr>
            <a:t>○</a:t>
          </a:r>
          <a:r>
            <a:rPr lang="en-US" sz="1200" b="1" baseline="0">
              <a:solidFill>
                <a:schemeClr val="tx1"/>
              </a:solidFill>
              <a:effectLst/>
              <a:latin typeface="+mn-lt"/>
              <a:ea typeface="+mn-ea"/>
              <a:cs typeface="+mn-cs"/>
            </a:rPr>
            <a:t> Please save the Excel file as follows:  </a:t>
          </a:r>
          <a:r>
            <a:rPr lang="en-US" sz="1200" b="1" baseline="0">
              <a:solidFill>
                <a:srgbClr val="FF0000"/>
              </a:solidFill>
              <a:effectLst/>
              <a:latin typeface="+mn-lt"/>
              <a:ea typeface="+mn-ea"/>
              <a:cs typeface="+mn-cs"/>
            </a:rPr>
            <a:t>[AGENCY ACRONYM] Quarter X FY 2022 DEEO TRAINING SUMMARY</a:t>
          </a:r>
          <a:endParaRPr lang="en-US" sz="1200" b="1">
            <a:solidFill>
              <a:srgbClr val="FF0000"/>
            </a:solidFill>
            <a:effectLst/>
            <a:latin typeface="+mn-lt"/>
            <a:ea typeface="+mn-ea"/>
            <a:cs typeface="+mn-cs"/>
          </a:endParaRPr>
        </a:p>
        <a:p>
          <a:pPr lvl="0"/>
          <a:r>
            <a:rPr lang="en-US" sz="1100">
              <a:solidFill>
                <a:schemeClr val="tx1"/>
              </a:solidFill>
              <a:effectLst/>
              <a:latin typeface="+mn-lt"/>
              <a:ea typeface="+mn-ea"/>
              <a:cs typeface="+mn-cs"/>
            </a:rPr>
            <a:t>○</a:t>
          </a:r>
          <a:r>
            <a:rPr lang="en-US" sz="1200" b="0" baseline="0">
              <a:solidFill>
                <a:sysClr val="windowText" lastClr="000000"/>
              </a:solidFill>
              <a:effectLst/>
              <a:latin typeface="+mn-lt"/>
              <a:ea typeface="+mn-ea"/>
              <a:cs typeface="+mn-cs"/>
            </a:rPr>
            <a:t> </a:t>
          </a:r>
          <a:r>
            <a:rPr lang="en-US" sz="1200" b="1">
              <a:solidFill>
                <a:sysClr val="windowText" lastClr="000000"/>
              </a:solidFill>
              <a:effectLst/>
              <a:latin typeface="+mn-lt"/>
              <a:ea typeface="+mn-ea"/>
              <a:cs typeface="+mn-cs"/>
            </a:rPr>
            <a:t>Please submit to </a:t>
          </a:r>
          <a:r>
            <a:rPr lang="en-US" sz="1200" b="1" u="sng">
              <a:solidFill>
                <a:sysClr val="windowText" lastClr="000000"/>
              </a:solidFill>
              <a:effectLst/>
              <a:latin typeface="+mn-lt"/>
              <a:ea typeface="+mn-ea"/>
              <a:cs typeface="+mn-cs"/>
            </a:rPr>
            <a:t>OCEI </a:t>
          </a:r>
          <a:r>
            <a:rPr lang="en-US" sz="1200" b="1">
              <a:solidFill>
                <a:sysClr val="windowText" lastClr="000000"/>
              </a:solidFill>
              <a:effectLst/>
              <a:latin typeface="+mn-lt"/>
              <a:ea typeface="+mn-ea"/>
              <a:cs typeface="+mn-cs"/>
            </a:rPr>
            <a:t>both the Quarterly Agency Report and the Diversity</a:t>
          </a:r>
          <a:r>
            <a:rPr lang="en-US" sz="1200" b="1" baseline="0">
              <a:solidFill>
                <a:sysClr val="windowText" lastClr="000000"/>
              </a:solidFill>
              <a:effectLst/>
              <a:latin typeface="+mn-lt"/>
              <a:ea typeface="+mn-ea"/>
              <a:cs typeface="+mn-cs"/>
            </a:rPr>
            <a:t> and EEO Training Summary </a:t>
          </a:r>
          <a:r>
            <a:rPr lang="en-US" sz="1200" b="1">
              <a:solidFill>
                <a:sysClr val="windowText" lastClr="000000"/>
              </a:solidFill>
              <a:effectLst/>
              <a:latin typeface="+mn-lt"/>
              <a:ea typeface="+mn-ea"/>
              <a:cs typeface="+mn-cs"/>
            </a:rPr>
            <a:t>in the original file formats</a:t>
          </a:r>
        </a:p>
        <a:p>
          <a:pPr lvl="0"/>
          <a:r>
            <a:rPr lang="en-US" sz="1200" b="1">
              <a:solidFill>
                <a:sysClr val="windowText" lastClr="000000"/>
              </a:solidFill>
              <a:effectLst/>
              <a:latin typeface="+mn-lt"/>
              <a:ea typeface="+mn-ea"/>
              <a:cs typeface="+mn-cs"/>
            </a:rPr>
            <a:t>   (MS Word and MS Excel, respectively).  </a:t>
          </a:r>
          <a:r>
            <a:rPr lang="en-US" sz="1200" b="1" u="sng">
              <a:solidFill>
                <a:sysClr val="windowText" lastClr="000000"/>
              </a:solidFill>
              <a:effectLst/>
              <a:latin typeface="+mn-lt"/>
              <a:ea typeface="+mn-ea"/>
              <a:cs typeface="+mn-cs"/>
            </a:rPr>
            <a:t>DO NOT CONVERT YOUR SUBMISSION TO ADOBE PDF</a:t>
          </a:r>
          <a:r>
            <a:rPr lang="en-US" sz="1200" b="1">
              <a:solidFill>
                <a:sysClr val="windowText" lastClr="000000"/>
              </a:solidFill>
              <a:effectLst/>
              <a:latin typeface="+mn-lt"/>
              <a:ea typeface="+mn-ea"/>
              <a:cs typeface="+mn-cs"/>
            </a:rPr>
            <a:t>.</a:t>
          </a:r>
        </a:p>
        <a:p>
          <a:pPr lvl="0"/>
          <a:endParaRPr lang="en-US" sz="1200" b="1">
            <a:solidFill>
              <a:sysClr val="windowText" lastClr="000000"/>
            </a:solidFill>
            <a:effectLst/>
            <a:latin typeface="+mn-lt"/>
            <a:ea typeface="+mn-ea"/>
            <a:cs typeface="+mn-cs"/>
          </a:endParaRPr>
        </a:p>
        <a:p>
          <a:pPr lvl="0"/>
          <a:r>
            <a:rPr lang="en-US" sz="1400" b="1" u="sng">
              <a:solidFill>
                <a:sysClr val="windowText" lastClr="000000"/>
              </a:solidFill>
              <a:effectLst/>
              <a:latin typeface="+mn-lt"/>
              <a:ea typeface="+mn-ea"/>
              <a:cs typeface="+mn-cs"/>
            </a:rPr>
            <a:t>QUARTERLY REPORT SUBMISSIONS:</a:t>
          </a:r>
        </a:p>
        <a:p>
          <a:pPr lvl="0"/>
          <a:endParaRPr lang="en-US" sz="1200" b="1">
            <a:solidFill>
              <a:sysClr val="windowText" lastClr="000000"/>
            </a:solidFill>
            <a:effectLst/>
            <a:latin typeface="+mn-lt"/>
            <a:ea typeface="+mn-ea"/>
            <a:cs typeface="+mn-cs"/>
          </a:endParaRPr>
        </a:p>
        <a:p>
          <a:pPr lvl="0"/>
          <a:r>
            <a:rPr lang="en-US" sz="1200" b="1">
              <a:solidFill>
                <a:sysClr val="windowText" lastClr="000000"/>
              </a:solidFill>
              <a:effectLst/>
              <a:latin typeface="+mn-lt"/>
              <a:ea typeface="+mn-ea"/>
              <a:cs typeface="+mn-cs"/>
            </a:rPr>
            <a:t>Office of Citywide Equity and Inclusion (OCEI):</a:t>
          </a:r>
        </a:p>
        <a:p>
          <a:pPr lvl="0"/>
          <a:r>
            <a:rPr lang="en-US" sz="1200" b="1" u="sng">
              <a:solidFill>
                <a:srgbClr val="0070C0"/>
              </a:solidFill>
              <a:effectLst/>
              <a:latin typeface="+mn-lt"/>
              <a:ea typeface="+mn-ea"/>
              <a:cs typeface="+mn-cs"/>
            </a:rPr>
            <a:t>OCEI@dcas.nyc.gov</a:t>
          </a:r>
          <a:r>
            <a:rPr lang="en-US" sz="1200">
              <a:solidFill>
                <a:sysClr val="windowText" lastClr="000000"/>
              </a:solidFill>
              <a:effectLst/>
              <a:latin typeface="+mn-lt"/>
              <a:ea typeface="+mn-ea"/>
              <a:cs typeface="+mn-cs"/>
            </a:rPr>
            <a:t> with copies to </a:t>
          </a:r>
          <a:r>
            <a:rPr lang="en-US" sz="1200" b="1" u="sng">
              <a:solidFill>
                <a:srgbClr val="0070C0"/>
              </a:solidFill>
              <a:effectLst/>
              <a:latin typeface="+mn-lt"/>
              <a:ea typeface="+mn-ea"/>
              <a:cs typeface="+mn-cs"/>
            </a:rPr>
            <a:t>jwarman@dcas.nyc.gov</a:t>
          </a:r>
        </a:p>
        <a:p>
          <a:pPr lvl="0"/>
          <a:r>
            <a:rPr lang="en-US" sz="1200">
              <a:solidFill>
                <a:sysClr val="windowText" lastClr="000000"/>
              </a:solidFill>
              <a:effectLst/>
              <a:latin typeface="+mn-lt"/>
              <a:ea typeface="+mn-ea"/>
              <a:cs typeface="+mn-cs"/>
            </a:rPr>
            <a:t>(While the New York City Mayor is a designated recipient of this plan and all quarterly reports, DCAS/OCEI serves as the custodian on his behalf. Accordingly, there is no need to file an additional copy of your annual plan with the Mayor’s Office.)</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Council:</a:t>
          </a:r>
        </a:p>
        <a:p>
          <a:pPr lvl="0"/>
          <a:r>
            <a:rPr lang="en-US" sz="1200" b="1" u="sng">
              <a:solidFill>
                <a:srgbClr val="0070C0"/>
              </a:solidFill>
              <a:effectLst/>
              <a:latin typeface="+mn-lt"/>
              <a:ea typeface="+mn-ea"/>
              <a:cs typeface="+mn-cs"/>
            </a:rPr>
            <a:t>reports@council.nyc.gov</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Equal Employment Practices Commission:</a:t>
          </a:r>
        </a:p>
        <a:p>
          <a:pPr lvl="0"/>
          <a:r>
            <a:rPr lang="en-US" sz="1200" b="1" u="sng">
              <a:solidFill>
                <a:srgbClr val="0070C0"/>
              </a:solidFill>
              <a:effectLst/>
              <a:latin typeface="+mn-lt"/>
              <a:ea typeface="+mn-ea"/>
              <a:cs typeface="+mn-cs"/>
            </a:rPr>
            <a:t>DiversityEEOPlansQuarterlyReports@eepc.nyc.gov</a:t>
          </a:r>
        </a:p>
        <a:p>
          <a:pPr lvl="0"/>
          <a:endParaRPr lang="en-US" sz="1200">
            <a:solidFill>
              <a:sysClr val="windowText" lastClr="000000"/>
            </a:solidFill>
            <a:effectLst/>
            <a:latin typeface="+mn-lt"/>
            <a:ea typeface="+mn-ea"/>
            <a:cs typeface="+mn-cs"/>
          </a:endParaRPr>
        </a:p>
        <a:p>
          <a:pPr lvl="0"/>
          <a:r>
            <a:rPr lang="en-US" sz="1200">
              <a:solidFill>
                <a:sysClr val="windowText" lastClr="000000"/>
              </a:solidFill>
              <a:effectLst/>
              <a:latin typeface="+mn-lt"/>
              <a:ea typeface="+mn-ea"/>
              <a:cs typeface="+mn-cs"/>
            </a:rPr>
            <a:t>In addition, please make sure that a copy of the report is uploaded by your agency’s Records Officer to the Municipal Archives at DORIS.</a:t>
          </a:r>
        </a:p>
        <a:p>
          <a:pPr lvl="0"/>
          <a:endParaRPr lang="en-US" sz="1200">
            <a:solidFill>
              <a:sysClr val="windowText" lastClr="000000"/>
            </a:solidFill>
            <a:effectLst/>
            <a:latin typeface="+mn-lt"/>
            <a:ea typeface="+mn-ea"/>
            <a:cs typeface="+mn-cs"/>
          </a:endParaRPr>
        </a:p>
        <a:p>
          <a:pPr algn="ctr"/>
          <a:endParaRPr 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215661</xdr:colOff>
      <xdr:row>1</xdr:row>
      <xdr:rowOff>43133</xdr:rowOff>
    </xdr:from>
    <xdr:to>
      <xdr:col>0</xdr:col>
      <xdr:colOff>2173857</xdr:colOff>
      <xdr:row>4</xdr:row>
      <xdr:rowOff>347</xdr:rowOff>
    </xdr:to>
    <xdr:pic>
      <xdr:nvPicPr>
        <xdr:cNvPr id="3" name="Picture 2">
          <a:extLst>
            <a:ext uri="{FF2B5EF4-FFF2-40B4-BE49-F238E27FC236}">
              <a16:creationId xmlns:a16="http://schemas.microsoft.com/office/drawing/2014/main" id="{1163948D-6C4C-407B-950F-7CCA6200BABE}"/>
            </a:ext>
          </a:extLst>
        </xdr:cNvPr>
        <xdr:cNvPicPr>
          <a:picLocks noChangeAspect="1"/>
        </xdr:cNvPicPr>
      </xdr:nvPicPr>
      <xdr:blipFill>
        <a:blip xmlns:r="http://schemas.openxmlformats.org/officeDocument/2006/relationships" r:embed="rId1"/>
        <a:stretch>
          <a:fillRect/>
        </a:stretch>
      </xdr:blipFill>
      <xdr:spPr>
        <a:xfrm>
          <a:off x="215661" y="232914"/>
          <a:ext cx="1958196" cy="48804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tabColor rgb="FF00B050"/>
  </sheetPr>
  <dimension ref="A1"/>
  <sheetViews>
    <sheetView topLeftCell="A43" zoomScaleNormal="100" workbookViewId="0">
      <selection activeCell="B1" sqref="B1:C50"/>
    </sheetView>
  </sheetViews>
  <sheetFormatPr defaultColWidth="8.85546875" defaultRowHeight="15" x14ac:dyDescent="0.25"/>
  <cols>
    <col min="1" max="1" width="5.42578125" customWidth="1"/>
    <col min="2" max="2" width="126.140625" customWidth="1"/>
    <col min="15" max="15" width="5.42578125" customWidth="1"/>
  </cols>
  <sheetData/>
  <pageMargins left="0.45" right="0.45" top="0.75" bottom="0.75" header="0.3" footer="0.3"/>
  <pageSetup scale="90" orientation="landscape" r:id="rId1"/>
  <rowBreaks count="1" manualBreakCount="1">
    <brk id="29"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C00000"/>
  </sheetPr>
  <dimension ref="A1:I93"/>
  <sheetViews>
    <sheetView tabSelected="1" topLeftCell="A13" zoomScale="130" zoomScaleNormal="130" workbookViewId="0">
      <selection activeCell="D88" sqref="D88"/>
    </sheetView>
  </sheetViews>
  <sheetFormatPr defaultColWidth="8.85546875" defaultRowHeight="15" x14ac:dyDescent="0.25"/>
  <cols>
    <col min="1" max="1" width="34" style="1" customWidth="1"/>
    <col min="2" max="5" width="16.7109375" style="1" customWidth="1"/>
    <col min="6" max="6" width="20.7109375" style="1" customWidth="1"/>
    <col min="7" max="16384" width="8.85546875" style="1"/>
  </cols>
  <sheetData>
    <row r="1" spans="1:9" s="4" customFormat="1" ht="15" customHeight="1" x14ac:dyDescent="0.25">
      <c r="C1" s="103"/>
      <c r="D1" s="103"/>
      <c r="E1" s="103"/>
      <c r="F1" s="103"/>
    </row>
    <row r="2" spans="1:9" s="4" customFormat="1" x14ac:dyDescent="0.25">
      <c r="B2" s="98"/>
    </row>
    <row r="3" spans="1:9" s="4" customFormat="1" x14ac:dyDescent="0.25">
      <c r="B3" s="98"/>
    </row>
    <row r="4" spans="1:9" s="4" customFormat="1" ht="14.1" customHeight="1" x14ac:dyDescent="0.25">
      <c r="B4" s="98"/>
    </row>
    <row r="5" spans="1:9" s="4" customFormat="1" x14ac:dyDescent="0.25">
      <c r="B5" s="98"/>
    </row>
    <row r="6" spans="1:9" s="4" customFormat="1" ht="18" customHeight="1" x14ac:dyDescent="0.25">
      <c r="A6" s="99" t="s">
        <v>0</v>
      </c>
      <c r="B6" s="86"/>
      <c r="C6" s="86"/>
      <c r="D6" s="86"/>
      <c r="E6" s="86"/>
      <c r="F6" s="86"/>
    </row>
    <row r="7" spans="1:9" s="4" customFormat="1" ht="18" customHeight="1" thickBot="1" x14ac:dyDescent="0.3">
      <c r="A7" s="50"/>
      <c r="B7" s="86"/>
      <c r="C7" s="86"/>
      <c r="D7" s="86"/>
      <c r="E7" s="86"/>
      <c r="F7" s="86"/>
    </row>
    <row r="8" spans="1:9" ht="18" customHeight="1" thickBot="1" x14ac:dyDescent="0.3">
      <c r="A8" s="85" t="s">
        <v>1</v>
      </c>
      <c r="B8" s="113" t="s">
        <v>2</v>
      </c>
      <c r="C8" s="114"/>
      <c r="D8" s="48"/>
      <c r="E8" s="96" t="s">
        <v>3</v>
      </c>
      <c r="F8" s="43" t="s">
        <v>4</v>
      </c>
      <c r="G8" s="5"/>
      <c r="H8" s="5"/>
      <c r="I8" s="5"/>
    </row>
    <row r="9" spans="1:9" s="4" customFormat="1" ht="25.35" customHeight="1" x14ac:dyDescent="0.25">
      <c r="A9" s="85"/>
      <c r="B9" s="123" t="s">
        <v>5</v>
      </c>
      <c r="C9" s="124"/>
      <c r="D9" s="124"/>
      <c r="E9" s="124"/>
      <c r="F9" s="124"/>
      <c r="G9" s="5"/>
      <c r="H9" s="5"/>
      <c r="I9" s="5"/>
    </row>
    <row r="10" spans="1:9" s="4" customFormat="1" ht="25.35" customHeight="1" x14ac:dyDescent="0.25">
      <c r="A10" s="85"/>
      <c r="B10" s="121" t="s">
        <v>6</v>
      </c>
      <c r="C10" s="122"/>
      <c r="D10" s="122"/>
      <c r="E10" s="122"/>
      <c r="F10" s="122"/>
      <c r="G10" s="5"/>
      <c r="H10" s="5"/>
      <c r="I10" s="5"/>
    </row>
    <row r="11" spans="1:9" s="4" customFormat="1" ht="25.35" customHeight="1" thickBot="1" x14ac:dyDescent="0.3">
      <c r="A11" s="85" t="s">
        <v>7</v>
      </c>
      <c r="B11" s="129" t="s">
        <v>8</v>
      </c>
      <c r="C11" s="130"/>
      <c r="D11" s="130"/>
      <c r="E11" s="130"/>
      <c r="F11" s="130"/>
      <c r="G11" s="5"/>
      <c r="H11" s="5"/>
      <c r="I11" s="5"/>
    </row>
    <row r="12" spans="1:9" ht="30" customHeight="1" thickBot="1" x14ac:dyDescent="0.3">
      <c r="A12" s="44" t="s">
        <v>9</v>
      </c>
      <c r="B12" s="113" t="s">
        <v>10</v>
      </c>
      <c r="C12" s="125"/>
      <c r="D12" s="125"/>
      <c r="E12" s="125"/>
      <c r="F12" s="114"/>
      <c r="G12" s="5"/>
      <c r="H12" s="5"/>
      <c r="I12" s="5"/>
    </row>
    <row r="13" spans="1:9" ht="30" customHeight="1" thickBot="1" x14ac:dyDescent="0.3">
      <c r="A13" s="88" t="s">
        <v>11</v>
      </c>
      <c r="B13" s="97">
        <v>44712</v>
      </c>
      <c r="C13" s="89" t="s">
        <v>12</v>
      </c>
      <c r="D13" s="90" t="s">
        <v>13</v>
      </c>
      <c r="E13" s="72" t="s">
        <v>14</v>
      </c>
      <c r="F13" s="91" t="s">
        <v>15</v>
      </c>
      <c r="H13" s="5"/>
      <c r="I13" s="5"/>
    </row>
    <row r="14" spans="1:9" ht="15.6" customHeight="1" thickBot="1" x14ac:dyDescent="0.3">
      <c r="A14" s="42"/>
      <c r="B14" s="87"/>
      <c r="C14" s="42"/>
      <c r="D14" s="42"/>
      <c r="E14" s="42"/>
      <c r="F14" s="42"/>
    </row>
    <row r="15" spans="1:9" ht="15.75" customHeight="1" x14ac:dyDescent="0.25">
      <c r="A15" s="2"/>
      <c r="B15" s="115" t="s">
        <v>16</v>
      </c>
      <c r="C15" s="116"/>
      <c r="D15" s="116"/>
      <c r="E15" s="116"/>
      <c r="F15" s="117"/>
    </row>
    <row r="16" spans="1:9" ht="15.75" customHeight="1" thickBot="1" x14ac:dyDescent="0.3">
      <c r="A16" s="45"/>
      <c r="B16" s="118"/>
      <c r="C16" s="119"/>
      <c r="D16" s="119"/>
      <c r="E16" s="119"/>
      <c r="F16" s="120"/>
    </row>
    <row r="17" spans="1:9" x14ac:dyDescent="0.25">
      <c r="A17" s="80"/>
      <c r="B17" s="25"/>
      <c r="C17" s="25"/>
      <c r="D17" s="25"/>
      <c r="E17" s="25"/>
      <c r="F17" s="46"/>
    </row>
    <row r="18" spans="1:9" s="4" customFormat="1" ht="45" x14ac:dyDescent="0.25">
      <c r="A18" s="9" t="s">
        <v>17</v>
      </c>
      <c r="B18" s="6" t="s">
        <v>18</v>
      </c>
      <c r="C18" s="6" t="s">
        <v>19</v>
      </c>
      <c r="D18" s="6" t="s">
        <v>20</v>
      </c>
      <c r="E18" s="6" t="s">
        <v>21</v>
      </c>
      <c r="F18" s="6" t="s">
        <v>22</v>
      </c>
    </row>
    <row r="19" spans="1:9" s="4" customFormat="1" ht="8.1" customHeight="1" thickBot="1" x14ac:dyDescent="0.3">
      <c r="A19" s="51"/>
      <c r="B19" s="52"/>
      <c r="C19" s="52"/>
      <c r="D19" s="52"/>
      <c r="E19" s="52"/>
      <c r="F19" s="52"/>
    </row>
    <row r="20" spans="1:9" ht="28.5" customHeight="1" thickBot="1" x14ac:dyDescent="0.3">
      <c r="A20" s="26" t="s">
        <v>23</v>
      </c>
      <c r="B20" s="14">
        <f>B23+B51</f>
        <v>229</v>
      </c>
      <c r="C20" s="14">
        <f>C23+C51</f>
        <v>352</v>
      </c>
      <c r="D20" s="14">
        <f>D23+D51</f>
        <v>342</v>
      </c>
      <c r="E20" s="14">
        <f>E23+E51</f>
        <v>0</v>
      </c>
      <c r="F20" s="13">
        <f t="shared" ref="F20" si="0">SUM(B20:E20)</f>
        <v>923</v>
      </c>
      <c r="G20" s="5"/>
      <c r="H20" s="5"/>
      <c r="I20" s="5"/>
    </row>
    <row r="21" spans="1:9" s="31" customFormat="1" ht="19.5" customHeight="1" thickBot="1" x14ac:dyDescent="0.3">
      <c r="A21" s="5"/>
      <c r="B21" s="5"/>
      <c r="C21" s="42"/>
      <c r="D21" s="42"/>
      <c r="E21" s="42"/>
      <c r="F21" s="42"/>
      <c r="G21" s="30"/>
      <c r="H21" s="30"/>
      <c r="I21" s="30"/>
    </row>
    <row r="22" spans="1:9" ht="28.5" customHeight="1" thickTop="1" thickBot="1" x14ac:dyDescent="0.3">
      <c r="A22" s="104" t="s">
        <v>24</v>
      </c>
      <c r="B22" s="105"/>
      <c r="C22" s="105"/>
      <c r="D22" s="105"/>
      <c r="E22" s="105"/>
      <c r="F22" s="106"/>
    </row>
    <row r="23" spans="1:9" ht="45" customHeight="1" thickBot="1" x14ac:dyDescent="0.3">
      <c r="A23" s="9" t="s">
        <v>25</v>
      </c>
      <c r="B23" s="14">
        <f>B25+B29+B33+B37+B41+B45</f>
        <v>146</v>
      </c>
      <c r="C23" s="14">
        <f>C25+C29+C33+C37+C41+C45</f>
        <v>191</v>
      </c>
      <c r="D23" s="14">
        <f>D25+D29+D33+D37+D41+D45</f>
        <v>198</v>
      </c>
      <c r="E23" s="14">
        <f>E25+E29+E33+E37+E41+E45</f>
        <v>0</v>
      </c>
      <c r="F23" s="14">
        <f t="shared" ref="F23" si="1">SUM(B23:E23)</f>
        <v>535</v>
      </c>
      <c r="G23" s="5"/>
      <c r="H23" s="5"/>
      <c r="I23" s="5"/>
    </row>
    <row r="24" spans="1:9" ht="5.0999999999999996" customHeight="1" thickBot="1" x14ac:dyDescent="0.3">
      <c r="A24" s="53"/>
      <c r="B24" s="54"/>
      <c r="C24" s="54"/>
      <c r="D24" s="54"/>
      <c r="E24" s="54"/>
      <c r="F24" s="55"/>
      <c r="G24" s="5"/>
      <c r="H24" s="5"/>
      <c r="I24" s="5"/>
    </row>
    <row r="25" spans="1:9" ht="60" customHeight="1" thickBot="1" x14ac:dyDescent="0.3">
      <c r="A25" s="18" t="s">
        <v>26</v>
      </c>
      <c r="B25" s="73">
        <f>B26+B27</f>
        <v>0</v>
      </c>
      <c r="C25" s="22">
        <f>C26+C27</f>
        <v>0</v>
      </c>
      <c r="D25" s="22">
        <f>D26+D27</f>
        <v>32</v>
      </c>
      <c r="E25" s="14">
        <f>E26+E27</f>
        <v>0</v>
      </c>
      <c r="F25" s="14">
        <f>SUM(B25:E25)</f>
        <v>32</v>
      </c>
      <c r="G25" s="5"/>
      <c r="H25" s="5"/>
      <c r="I25" s="5"/>
    </row>
    <row r="26" spans="1:9" ht="54.95" customHeight="1" x14ac:dyDescent="0.25">
      <c r="A26" s="69" t="s">
        <v>27</v>
      </c>
      <c r="B26" s="74">
        <v>0</v>
      </c>
      <c r="C26" s="41">
        <v>0</v>
      </c>
      <c r="D26" s="34">
        <v>32</v>
      </c>
      <c r="E26" s="35"/>
      <c r="F26" s="12">
        <f>SUM(B26:E26)</f>
        <v>32</v>
      </c>
      <c r="G26" s="5"/>
      <c r="H26" s="5"/>
      <c r="I26" s="5"/>
    </row>
    <row r="27" spans="1:9" ht="90.75" thickBot="1" x14ac:dyDescent="0.3">
      <c r="A27" s="24" t="s">
        <v>28</v>
      </c>
      <c r="B27" s="75">
        <v>0</v>
      </c>
      <c r="C27" s="27">
        <v>0</v>
      </c>
      <c r="D27" s="27">
        <v>0</v>
      </c>
      <c r="E27" s="27"/>
      <c r="F27" s="12">
        <f>SUM(B27:E27)</f>
        <v>0</v>
      </c>
      <c r="G27" s="5"/>
      <c r="H27" s="5"/>
      <c r="I27" s="5"/>
    </row>
    <row r="28" spans="1:9" ht="5.0999999999999996" customHeight="1" thickBot="1" x14ac:dyDescent="0.3">
      <c r="A28" s="53"/>
      <c r="B28" s="54"/>
      <c r="C28" s="54"/>
      <c r="D28" s="54"/>
      <c r="E28" s="54"/>
      <c r="F28" s="55"/>
      <c r="G28" s="5"/>
      <c r="H28" s="5"/>
      <c r="I28" s="5"/>
    </row>
    <row r="29" spans="1:9" ht="30" customHeight="1" thickBot="1" x14ac:dyDescent="0.3">
      <c r="A29" s="66" t="s">
        <v>29</v>
      </c>
      <c r="B29" s="67">
        <f>B30+B31</f>
        <v>50</v>
      </c>
      <c r="C29" s="68">
        <f>C30+C31</f>
        <v>22</v>
      </c>
      <c r="D29" s="76">
        <f>D30+D31</f>
        <v>0</v>
      </c>
      <c r="E29" s="78">
        <f>E30+E31</f>
        <v>0</v>
      </c>
      <c r="F29" s="67">
        <f>SUM(B29:E29)</f>
        <v>72</v>
      </c>
      <c r="G29" s="86"/>
      <c r="H29" s="86"/>
      <c r="I29" s="86"/>
    </row>
    <row r="30" spans="1:9" ht="54.95" customHeight="1" x14ac:dyDescent="0.25">
      <c r="A30" s="69" t="s">
        <v>27</v>
      </c>
      <c r="B30" s="41">
        <v>26</v>
      </c>
      <c r="C30" s="41">
        <v>22</v>
      </c>
      <c r="D30" s="77">
        <v>0</v>
      </c>
      <c r="E30" s="79">
        <v>0</v>
      </c>
      <c r="F30" s="12">
        <f>SUM(B30:E30)</f>
        <v>48</v>
      </c>
      <c r="G30" s="5"/>
      <c r="H30" s="5"/>
      <c r="I30" s="5"/>
    </row>
    <row r="31" spans="1:9" ht="30" customHeight="1" thickBot="1" x14ac:dyDescent="0.3">
      <c r="A31" s="24" t="s">
        <v>30</v>
      </c>
      <c r="B31" s="27">
        <v>24</v>
      </c>
      <c r="C31" s="27">
        <v>0</v>
      </c>
      <c r="D31" s="75">
        <v>0</v>
      </c>
      <c r="E31" s="79">
        <v>0</v>
      </c>
      <c r="F31" s="12">
        <f>SUM(B31:E31)</f>
        <v>24</v>
      </c>
      <c r="G31" s="5"/>
      <c r="H31" s="5"/>
      <c r="I31" s="5"/>
    </row>
    <row r="32" spans="1:9" ht="5.0999999999999996" customHeight="1" thickBot="1" x14ac:dyDescent="0.3">
      <c r="A32" s="53"/>
      <c r="B32" s="54"/>
      <c r="C32" s="54"/>
      <c r="D32" s="54"/>
      <c r="E32" s="54"/>
      <c r="F32" s="55"/>
      <c r="G32" s="5"/>
      <c r="H32" s="5"/>
      <c r="I32" s="5"/>
    </row>
    <row r="33" spans="1:9" ht="30" customHeight="1" thickBot="1" x14ac:dyDescent="0.3">
      <c r="A33" s="66" t="s">
        <v>31</v>
      </c>
      <c r="B33" s="68">
        <f>B34+B35</f>
        <v>50</v>
      </c>
      <c r="C33" s="67">
        <f>C34+C35</f>
        <v>48</v>
      </c>
      <c r="D33" s="76">
        <f>D34+D35</f>
        <v>0</v>
      </c>
      <c r="E33" s="73">
        <f>E34+E35</f>
        <v>0</v>
      </c>
      <c r="F33" s="67">
        <f t="shared" ref="F33" si="2">SUM(B33:E33)</f>
        <v>98</v>
      </c>
      <c r="G33" s="86"/>
      <c r="H33" s="86"/>
      <c r="I33" s="86"/>
    </row>
    <row r="34" spans="1:9" ht="54.95" customHeight="1" x14ac:dyDescent="0.25">
      <c r="A34" s="69" t="s">
        <v>27</v>
      </c>
      <c r="B34" s="41">
        <v>25</v>
      </c>
      <c r="C34" s="41">
        <v>23</v>
      </c>
      <c r="D34" s="77">
        <v>0</v>
      </c>
      <c r="E34" s="75">
        <v>0</v>
      </c>
      <c r="F34" s="12">
        <f>SUM(B34:E34)</f>
        <v>48</v>
      </c>
      <c r="G34" s="5"/>
      <c r="H34" s="5"/>
      <c r="I34" s="5"/>
    </row>
    <row r="35" spans="1:9" ht="30" customHeight="1" thickBot="1" x14ac:dyDescent="0.3">
      <c r="A35" s="24" t="s">
        <v>32</v>
      </c>
      <c r="B35" s="27">
        <v>25</v>
      </c>
      <c r="C35" s="27">
        <v>25</v>
      </c>
      <c r="D35" s="75">
        <v>0</v>
      </c>
      <c r="E35" s="75">
        <v>0</v>
      </c>
      <c r="F35" s="12">
        <f>SUM(B35:E35)</f>
        <v>50</v>
      </c>
      <c r="G35" s="5"/>
      <c r="H35" s="5"/>
      <c r="I35" s="5"/>
    </row>
    <row r="36" spans="1:9" ht="5.0999999999999996" customHeight="1" thickBot="1" x14ac:dyDescent="0.3">
      <c r="A36" s="53"/>
      <c r="B36" s="54"/>
      <c r="C36" s="54"/>
      <c r="D36" s="54"/>
      <c r="E36" s="54"/>
      <c r="F36" s="55"/>
      <c r="G36" s="5"/>
      <c r="H36" s="5"/>
      <c r="I36" s="5"/>
    </row>
    <row r="37" spans="1:9" ht="30" customHeight="1" thickBot="1" x14ac:dyDescent="0.3">
      <c r="A37" s="19" t="s">
        <v>33</v>
      </c>
      <c r="B37" s="14">
        <f>B38</f>
        <v>17</v>
      </c>
      <c r="C37" s="14">
        <f>C38</f>
        <v>14</v>
      </c>
      <c r="D37" s="14">
        <f>D38</f>
        <v>87</v>
      </c>
      <c r="E37" s="14">
        <f>E38</f>
        <v>0</v>
      </c>
      <c r="F37" s="14">
        <f t="shared" ref="F37" si="3">SUM(B37:E37)</f>
        <v>118</v>
      </c>
      <c r="G37" s="5"/>
      <c r="H37" s="5"/>
      <c r="I37" s="5"/>
    </row>
    <row r="38" spans="1:9" ht="54.95" customHeight="1" thickBot="1" x14ac:dyDescent="0.3">
      <c r="A38" s="69" t="s">
        <v>27</v>
      </c>
      <c r="B38" s="41">
        <v>17</v>
      </c>
      <c r="C38" s="41">
        <v>14</v>
      </c>
      <c r="D38" s="36">
        <f>73+14</f>
        <v>87</v>
      </c>
      <c r="E38" s="37"/>
      <c r="F38" s="21">
        <f>SUM(B38:E38)</f>
        <v>118</v>
      </c>
      <c r="G38" s="5"/>
      <c r="H38" s="5"/>
      <c r="I38" s="5"/>
    </row>
    <row r="39" spans="1:9" ht="63.95" customHeight="1" thickBot="1" x14ac:dyDescent="0.3">
      <c r="A39" s="92" t="s">
        <v>34</v>
      </c>
      <c r="B39" s="126" t="s">
        <v>35</v>
      </c>
      <c r="C39" s="127"/>
      <c r="D39" s="127"/>
      <c r="E39" s="128"/>
      <c r="F39" s="77">
        <v>0</v>
      </c>
      <c r="G39" s="5"/>
      <c r="H39" s="5"/>
      <c r="I39" s="5"/>
    </row>
    <row r="40" spans="1:9" ht="5.0999999999999996" customHeight="1" thickBot="1" x14ac:dyDescent="0.3">
      <c r="A40" s="93"/>
      <c r="B40" s="54"/>
      <c r="C40" s="54"/>
      <c r="D40" s="54"/>
      <c r="E40" s="54"/>
      <c r="F40" s="57"/>
      <c r="G40" s="5"/>
      <c r="H40" s="5"/>
      <c r="I40" s="5"/>
    </row>
    <row r="41" spans="1:9" ht="30" customHeight="1" thickBot="1" x14ac:dyDescent="0.3">
      <c r="A41" s="94" t="s">
        <v>36</v>
      </c>
      <c r="B41" s="95">
        <f>B42+B43</f>
        <v>29</v>
      </c>
      <c r="C41" s="95">
        <f>C42+C43</f>
        <v>16</v>
      </c>
      <c r="D41" s="95">
        <f>D42+D43</f>
        <v>52</v>
      </c>
      <c r="E41" s="95">
        <f>E42+E43</f>
        <v>0</v>
      </c>
      <c r="F41" s="14">
        <f t="shared" ref="F41" si="4">SUM(B41:E41)</f>
        <v>97</v>
      </c>
      <c r="G41" s="5"/>
      <c r="H41" s="5"/>
      <c r="I41" s="5"/>
    </row>
    <row r="42" spans="1:9" ht="54.95" customHeight="1" x14ac:dyDescent="0.25">
      <c r="A42" s="70" t="s">
        <v>27</v>
      </c>
      <c r="B42" s="33">
        <v>29</v>
      </c>
      <c r="C42" s="33">
        <v>16</v>
      </c>
      <c r="D42" s="34">
        <v>52</v>
      </c>
      <c r="E42" s="38"/>
      <c r="F42" s="21">
        <f>SUM(B42:E42)</f>
        <v>97</v>
      </c>
      <c r="G42" s="5"/>
      <c r="H42" s="5"/>
      <c r="I42" s="5"/>
    </row>
    <row r="43" spans="1:9" ht="90.75" customHeight="1" thickBot="1" x14ac:dyDescent="0.3">
      <c r="A43" s="24" t="s">
        <v>28</v>
      </c>
      <c r="B43" s="29">
        <v>0</v>
      </c>
      <c r="C43" s="29">
        <v>0</v>
      </c>
      <c r="D43" s="29">
        <v>0</v>
      </c>
      <c r="E43" s="29"/>
      <c r="F43" s="11">
        <f>SUM(B43:E43)</f>
        <v>0</v>
      </c>
      <c r="G43" s="5"/>
      <c r="H43" s="5"/>
      <c r="I43" s="5"/>
    </row>
    <row r="44" spans="1:9" ht="5.0999999999999996" customHeight="1" thickBot="1" x14ac:dyDescent="0.3">
      <c r="A44" s="56"/>
      <c r="B44" s="54"/>
      <c r="C44" s="54"/>
      <c r="D44" s="54"/>
      <c r="E44" s="54"/>
      <c r="F44" s="57"/>
      <c r="G44" s="5"/>
      <c r="H44" s="5"/>
      <c r="I44" s="5"/>
    </row>
    <row r="45" spans="1:9" ht="30" customHeight="1" thickBot="1" x14ac:dyDescent="0.3">
      <c r="A45" s="19" t="s">
        <v>37</v>
      </c>
      <c r="B45" s="14">
        <f>B46+B47</f>
        <v>0</v>
      </c>
      <c r="C45" s="14">
        <f>C46+C47</f>
        <v>91</v>
      </c>
      <c r="D45" s="14">
        <f>D46+D47</f>
        <v>27</v>
      </c>
      <c r="E45" s="14">
        <f>E46+E47</f>
        <v>0</v>
      </c>
      <c r="F45" s="14">
        <f t="shared" ref="F45" si="5">SUM(B45:E45)</f>
        <v>118</v>
      </c>
      <c r="G45" s="5"/>
      <c r="H45" s="5"/>
      <c r="I45" s="5"/>
    </row>
    <row r="46" spans="1:9" ht="54.95" customHeight="1" x14ac:dyDescent="0.25">
      <c r="A46" s="23" t="s">
        <v>38</v>
      </c>
      <c r="B46" s="41">
        <v>0</v>
      </c>
      <c r="C46" s="41">
        <v>0</v>
      </c>
      <c r="D46" s="34">
        <v>0</v>
      </c>
      <c r="E46" s="34"/>
      <c r="F46" s="21">
        <f>SUM(B46:E46)</f>
        <v>0</v>
      </c>
      <c r="G46" s="5"/>
      <c r="H46" s="5"/>
      <c r="I46" s="5"/>
    </row>
    <row r="47" spans="1:9" ht="30" customHeight="1" thickBot="1" x14ac:dyDescent="0.3">
      <c r="A47" s="24" t="s">
        <v>39</v>
      </c>
      <c r="B47" s="28">
        <v>0</v>
      </c>
      <c r="C47" s="29">
        <v>91</v>
      </c>
      <c r="D47" s="28">
        <v>27</v>
      </c>
      <c r="E47" s="28"/>
      <c r="F47" s="11">
        <f>SUM(B47:E47)</f>
        <v>118</v>
      </c>
      <c r="G47" s="5"/>
      <c r="H47" s="5"/>
      <c r="I47" s="5"/>
    </row>
    <row r="48" spans="1:9" ht="5.0999999999999996" customHeight="1" thickBot="1" x14ac:dyDescent="0.3">
      <c r="A48" s="56"/>
      <c r="B48" s="54"/>
      <c r="C48" s="54"/>
      <c r="D48" s="54"/>
      <c r="E48" s="54"/>
      <c r="F48" s="55"/>
      <c r="G48" s="5"/>
      <c r="H48" s="5"/>
      <c r="I48" s="5"/>
    </row>
    <row r="49" spans="1:9" ht="19.5" customHeight="1" thickBot="1" x14ac:dyDescent="0.3">
      <c r="A49" s="17"/>
      <c r="B49" s="7"/>
      <c r="C49" s="7"/>
      <c r="D49" s="7"/>
      <c r="E49" s="7"/>
      <c r="F49" s="32"/>
      <c r="G49" s="5"/>
      <c r="H49" s="5"/>
      <c r="I49" s="5"/>
    </row>
    <row r="50" spans="1:9" s="4" customFormat="1" ht="28.5" customHeight="1" thickBot="1" x14ac:dyDescent="0.3">
      <c r="A50" s="107" t="s">
        <v>40</v>
      </c>
      <c r="B50" s="108"/>
      <c r="C50" s="108"/>
      <c r="D50" s="108"/>
      <c r="E50" s="108"/>
      <c r="F50" s="109"/>
    </row>
    <row r="51" spans="1:9" ht="32.1" customHeight="1" thickBot="1" x14ac:dyDescent="0.3">
      <c r="A51" s="9" t="s">
        <v>41</v>
      </c>
      <c r="B51" s="20">
        <f>B54+B57+B60+B63+B66+B69+B72+B75+B78+B85+B88</f>
        <v>83</v>
      </c>
      <c r="C51" s="20">
        <f>C54+C57+C60+C63+C66+C69+C72+C75+C78+B85+B88</f>
        <v>161</v>
      </c>
      <c r="D51" s="20">
        <f>D54+D57+D60+D63+D66+D69+D72+D75+D78+B85+B88</f>
        <v>144</v>
      </c>
      <c r="E51" s="20">
        <f>E54+E57+E60+E63+E66+E69+E72+E75+E78+B85+B88</f>
        <v>0</v>
      </c>
      <c r="F51" s="10">
        <f>SUM(B51:E51)</f>
        <v>388</v>
      </c>
    </row>
    <row r="52" spans="1:9" ht="4.7" customHeight="1" thickBot="1" x14ac:dyDescent="0.3">
      <c r="A52" s="58"/>
      <c r="B52" s="59"/>
      <c r="C52" s="59"/>
      <c r="D52" s="59"/>
      <c r="E52" s="59"/>
      <c r="F52" s="60"/>
    </row>
    <row r="53" spans="1:9" s="2" customFormat="1" ht="30" customHeight="1" x14ac:dyDescent="0.25">
      <c r="A53" s="15" t="s">
        <v>42</v>
      </c>
      <c r="B53" s="110" t="s">
        <v>43</v>
      </c>
      <c r="C53" s="111"/>
      <c r="D53" s="111"/>
      <c r="E53" s="111"/>
      <c r="F53" s="112"/>
    </row>
    <row r="54" spans="1:9" ht="15.75" thickBot="1" x14ac:dyDescent="0.3">
      <c r="A54" s="49" t="s">
        <v>44</v>
      </c>
      <c r="B54" s="3">
        <v>3</v>
      </c>
      <c r="C54" s="3">
        <v>12</v>
      </c>
      <c r="D54" s="3">
        <v>3</v>
      </c>
      <c r="E54" s="3"/>
      <c r="F54" s="10">
        <f t="shared" ref="F54" si="6">SUM(B54:E54)</f>
        <v>18</v>
      </c>
    </row>
    <row r="55" spans="1:9" ht="5.0999999999999996" customHeight="1" thickBot="1" x14ac:dyDescent="0.3">
      <c r="A55" s="56"/>
      <c r="B55" s="54"/>
      <c r="C55" s="54"/>
      <c r="D55" s="54"/>
      <c r="E55" s="54"/>
      <c r="F55" s="55"/>
      <c r="G55" s="5"/>
      <c r="H55" s="5"/>
      <c r="I55" s="5"/>
    </row>
    <row r="56" spans="1:9" ht="30" customHeight="1" x14ac:dyDescent="0.25">
      <c r="A56" s="15" t="s">
        <v>45</v>
      </c>
      <c r="B56" s="110" t="s">
        <v>46</v>
      </c>
      <c r="C56" s="111"/>
      <c r="D56" s="111"/>
      <c r="E56" s="111"/>
      <c r="F56" s="111"/>
    </row>
    <row r="57" spans="1:9" ht="15.75" thickBot="1" x14ac:dyDescent="0.3">
      <c r="A57" s="49" t="s">
        <v>44</v>
      </c>
      <c r="B57" s="3">
        <v>0</v>
      </c>
      <c r="C57" s="3">
        <v>1</v>
      </c>
      <c r="D57" s="3">
        <v>0</v>
      </c>
      <c r="E57" s="3"/>
      <c r="F57" s="10">
        <f t="shared" ref="F57" si="7">SUM(B57:E57)</f>
        <v>1</v>
      </c>
    </row>
    <row r="58" spans="1:9" ht="5.0999999999999996" customHeight="1" thickBot="1" x14ac:dyDescent="0.3">
      <c r="A58" s="56"/>
      <c r="B58" s="54"/>
      <c r="C58" s="54"/>
      <c r="D58" s="54"/>
      <c r="E58" s="54"/>
      <c r="F58" s="55"/>
      <c r="G58" s="5"/>
      <c r="H58" s="5"/>
      <c r="I58" s="5"/>
    </row>
    <row r="59" spans="1:9" ht="30" customHeight="1" x14ac:dyDescent="0.25">
      <c r="A59" s="8" t="s">
        <v>47</v>
      </c>
      <c r="B59" s="110" t="s">
        <v>48</v>
      </c>
      <c r="C59" s="111"/>
      <c r="D59" s="111"/>
      <c r="E59" s="111"/>
      <c r="F59" s="111"/>
    </row>
    <row r="60" spans="1:9" ht="15.75" thickBot="1" x14ac:dyDescent="0.3">
      <c r="A60" s="49" t="s">
        <v>44</v>
      </c>
      <c r="B60" s="3">
        <v>0</v>
      </c>
      <c r="C60" s="3">
        <v>1</v>
      </c>
      <c r="D60" s="3">
        <v>0</v>
      </c>
      <c r="E60" s="3"/>
      <c r="F60" s="10">
        <f t="shared" ref="F60" si="8">SUM(B60:E60)</f>
        <v>1</v>
      </c>
    </row>
    <row r="61" spans="1:9" ht="5.0999999999999996" customHeight="1" thickBot="1" x14ac:dyDescent="0.3">
      <c r="A61" s="61"/>
      <c r="B61" s="54"/>
      <c r="C61" s="54"/>
      <c r="D61" s="54"/>
      <c r="E61" s="55"/>
      <c r="F61" s="62"/>
    </row>
    <row r="62" spans="1:9" s="2" customFormat="1" x14ac:dyDescent="0.25">
      <c r="A62" s="8" t="s">
        <v>49</v>
      </c>
      <c r="B62" s="71" t="s">
        <v>50</v>
      </c>
      <c r="C62" s="100" t="s">
        <v>51</v>
      </c>
      <c r="D62" s="101"/>
      <c r="E62" s="101"/>
      <c r="F62" s="102"/>
    </row>
    <row r="63" spans="1:9" ht="15.75" thickBot="1" x14ac:dyDescent="0.3">
      <c r="A63" s="49" t="s">
        <v>44</v>
      </c>
      <c r="B63" s="3">
        <v>21</v>
      </c>
      <c r="C63" s="3">
        <v>19</v>
      </c>
      <c r="D63" s="3">
        <v>1</v>
      </c>
      <c r="E63" s="3"/>
      <c r="F63" s="10">
        <f t="shared" ref="F63" si="9">SUM(B63:E63)</f>
        <v>41</v>
      </c>
    </row>
    <row r="64" spans="1:9" ht="5.0999999999999996" customHeight="1" thickBot="1" x14ac:dyDescent="0.3">
      <c r="A64" s="56"/>
      <c r="B64" s="54"/>
      <c r="C64" s="54"/>
      <c r="D64" s="54"/>
      <c r="E64" s="54"/>
      <c r="F64" s="55"/>
      <c r="G64" s="5"/>
      <c r="H64" s="5"/>
      <c r="I64" s="5"/>
    </row>
    <row r="65" spans="1:9" s="2" customFormat="1" x14ac:dyDescent="0.25">
      <c r="A65" s="16" t="s">
        <v>52</v>
      </c>
      <c r="B65" s="71" t="s">
        <v>50</v>
      </c>
      <c r="C65" s="100" t="s">
        <v>53</v>
      </c>
      <c r="D65" s="101"/>
      <c r="E65" s="101"/>
      <c r="F65" s="102"/>
    </row>
    <row r="66" spans="1:9" ht="15.75" thickBot="1" x14ac:dyDescent="0.3">
      <c r="A66" s="49" t="s">
        <v>44</v>
      </c>
      <c r="B66" s="3">
        <v>2</v>
      </c>
      <c r="C66" s="3">
        <v>7</v>
      </c>
      <c r="D66" s="3">
        <v>1</v>
      </c>
      <c r="E66" s="3"/>
      <c r="F66" s="10">
        <f t="shared" ref="F66" si="10">SUM(B66:E66)</f>
        <v>10</v>
      </c>
    </row>
    <row r="67" spans="1:9" ht="5.0999999999999996" customHeight="1" thickBot="1" x14ac:dyDescent="0.3">
      <c r="A67" s="56"/>
      <c r="B67" s="54"/>
      <c r="C67" s="54"/>
      <c r="D67" s="54"/>
      <c r="E67" s="54"/>
      <c r="F67" s="55"/>
      <c r="G67" s="5"/>
      <c r="H67" s="5"/>
      <c r="I67" s="5"/>
    </row>
    <row r="68" spans="1:9" s="2" customFormat="1" x14ac:dyDescent="0.25">
      <c r="A68" s="8" t="s">
        <v>54</v>
      </c>
      <c r="B68" s="71" t="s">
        <v>50</v>
      </c>
      <c r="C68" s="100" t="s">
        <v>55</v>
      </c>
      <c r="D68" s="101"/>
      <c r="E68" s="101"/>
      <c r="F68" s="102"/>
    </row>
    <row r="69" spans="1:9" ht="15.75" thickBot="1" x14ac:dyDescent="0.3">
      <c r="A69" s="49" t="s">
        <v>44</v>
      </c>
      <c r="B69" s="3">
        <v>57</v>
      </c>
      <c r="C69" s="3">
        <v>13</v>
      </c>
      <c r="D69" s="3">
        <v>41</v>
      </c>
      <c r="E69" s="3"/>
      <c r="F69" s="10">
        <f t="shared" ref="F69" si="11">SUM(B69:E69)</f>
        <v>111</v>
      </c>
    </row>
    <row r="70" spans="1:9" ht="5.0999999999999996" customHeight="1" thickBot="1" x14ac:dyDescent="0.3">
      <c r="A70" s="56"/>
      <c r="B70" s="54"/>
      <c r="C70" s="54"/>
      <c r="D70" s="54"/>
      <c r="E70" s="54"/>
      <c r="F70" s="55"/>
      <c r="G70" s="5"/>
      <c r="H70" s="5"/>
      <c r="I70" s="5"/>
    </row>
    <row r="71" spans="1:9" s="2" customFormat="1" x14ac:dyDescent="0.25">
      <c r="A71" s="8" t="s">
        <v>56</v>
      </c>
      <c r="B71" s="71" t="s">
        <v>50</v>
      </c>
      <c r="C71" s="100" t="s">
        <v>57</v>
      </c>
      <c r="D71" s="101"/>
      <c r="E71" s="101"/>
      <c r="F71" s="102"/>
    </row>
    <row r="72" spans="1:9" ht="15.75" thickBot="1" x14ac:dyDescent="0.3">
      <c r="A72" s="49" t="s">
        <v>44</v>
      </c>
      <c r="B72" s="3">
        <v>0</v>
      </c>
      <c r="C72" s="3">
        <v>86</v>
      </c>
      <c r="D72" s="3">
        <v>8</v>
      </c>
      <c r="E72" s="3"/>
      <c r="F72" s="10">
        <f t="shared" ref="F72" si="12">SUM(B72:E72)</f>
        <v>94</v>
      </c>
    </row>
    <row r="73" spans="1:9" ht="5.0999999999999996" customHeight="1" thickBot="1" x14ac:dyDescent="0.3">
      <c r="A73" s="56"/>
      <c r="B73" s="54"/>
      <c r="C73" s="54"/>
      <c r="D73" s="54"/>
      <c r="E73" s="54"/>
      <c r="F73" s="55"/>
      <c r="G73" s="5"/>
      <c r="H73" s="5"/>
      <c r="I73" s="5"/>
    </row>
    <row r="74" spans="1:9" s="2" customFormat="1" x14ac:dyDescent="0.25">
      <c r="A74" s="8" t="s">
        <v>58</v>
      </c>
      <c r="B74" s="71" t="s">
        <v>50</v>
      </c>
      <c r="C74" s="100" t="s">
        <v>59</v>
      </c>
      <c r="D74" s="101"/>
      <c r="E74" s="101"/>
      <c r="F74" s="102"/>
    </row>
    <row r="75" spans="1:9" ht="15.75" thickBot="1" x14ac:dyDescent="0.3">
      <c r="A75" s="49" t="s">
        <v>44</v>
      </c>
      <c r="B75" s="3">
        <v>0</v>
      </c>
      <c r="C75" s="3">
        <v>4</v>
      </c>
      <c r="D75" s="3">
        <v>13</v>
      </c>
      <c r="E75" s="3"/>
      <c r="F75" s="10">
        <f t="shared" ref="F75" si="13">SUM(B75:E75)</f>
        <v>17</v>
      </c>
    </row>
    <row r="76" spans="1:9" ht="5.0999999999999996" customHeight="1" thickBot="1" x14ac:dyDescent="0.3">
      <c r="A76" s="56"/>
      <c r="B76" s="54"/>
      <c r="C76" s="54"/>
      <c r="D76" s="54"/>
      <c r="E76" s="54"/>
      <c r="F76" s="55"/>
      <c r="G76" s="5"/>
      <c r="H76" s="5"/>
      <c r="I76" s="5"/>
    </row>
    <row r="77" spans="1:9" s="2" customFormat="1" x14ac:dyDescent="0.25">
      <c r="A77" s="8" t="s">
        <v>60</v>
      </c>
      <c r="B77" s="71" t="s">
        <v>50</v>
      </c>
      <c r="C77" s="100" t="s">
        <v>61</v>
      </c>
      <c r="D77" s="101"/>
      <c r="E77" s="101"/>
      <c r="F77" s="102"/>
    </row>
    <row r="78" spans="1:9" ht="15.75" thickBot="1" x14ac:dyDescent="0.3">
      <c r="A78" s="49" t="s">
        <v>44</v>
      </c>
      <c r="B78" s="3">
        <v>0</v>
      </c>
      <c r="C78" s="3">
        <v>18</v>
      </c>
      <c r="D78" s="3">
        <v>77</v>
      </c>
      <c r="E78" s="3"/>
      <c r="F78" s="10">
        <f t="shared" ref="F78" si="14">SUM(B78:E78)</f>
        <v>95</v>
      </c>
    </row>
    <row r="79" spans="1:9" ht="5.0999999999999996" customHeight="1" thickBot="1" x14ac:dyDescent="0.3">
      <c r="A79" s="56"/>
      <c r="B79" s="54"/>
      <c r="C79" s="54"/>
      <c r="D79" s="54"/>
      <c r="E79" s="54"/>
      <c r="F79" s="55"/>
      <c r="G79" s="5"/>
      <c r="H79" s="5"/>
      <c r="I79" s="5"/>
    </row>
    <row r="80" spans="1:9" ht="5.0999999999999996" customHeight="1" thickBot="1" x14ac:dyDescent="0.3">
      <c r="A80" s="56"/>
      <c r="B80" s="54"/>
      <c r="C80" s="54"/>
      <c r="D80" s="54"/>
      <c r="E80" s="54"/>
      <c r="F80" s="55"/>
      <c r="G80" s="5"/>
      <c r="H80" s="5"/>
      <c r="I80" s="5"/>
    </row>
    <row r="81" spans="1:9" s="4" customFormat="1" ht="5.0999999999999996" customHeight="1" thickBot="1" x14ac:dyDescent="0.3">
      <c r="A81" s="47"/>
      <c r="B81" s="47"/>
      <c r="C81" s="47"/>
      <c r="D81" s="47"/>
      <c r="E81" s="47"/>
      <c r="F81" s="47"/>
    </row>
    <row r="82" spans="1:9" ht="24.95" customHeight="1" thickBot="1" x14ac:dyDescent="0.3">
      <c r="A82" s="40" t="s">
        <v>62</v>
      </c>
      <c r="B82" s="131" t="s">
        <v>63</v>
      </c>
      <c r="C82" s="108"/>
      <c r="D82" s="108"/>
      <c r="E82" s="108"/>
      <c r="F82" s="132"/>
    </row>
    <row r="83" spans="1:9" ht="5.0999999999999996" customHeight="1" thickBot="1" x14ac:dyDescent="0.3">
      <c r="A83" s="56"/>
      <c r="B83" s="54"/>
      <c r="C83" s="54"/>
      <c r="D83" s="54"/>
      <c r="E83" s="54"/>
      <c r="F83" s="55"/>
      <c r="G83" s="84"/>
      <c r="H83" s="84"/>
      <c r="I83" s="84"/>
    </row>
    <row r="84" spans="1:9" s="2" customFormat="1" x14ac:dyDescent="0.25">
      <c r="A84" s="39" t="s">
        <v>64</v>
      </c>
      <c r="B84" s="81" t="s">
        <v>50</v>
      </c>
      <c r="C84" s="100" t="s">
        <v>65</v>
      </c>
      <c r="D84" s="101"/>
      <c r="E84" s="101"/>
      <c r="F84" s="102"/>
    </row>
    <row r="85" spans="1:9" ht="18" customHeight="1" thickBot="1" x14ac:dyDescent="0.3">
      <c r="A85" s="82" t="s">
        <v>44</v>
      </c>
      <c r="B85" s="3">
        <v>0</v>
      </c>
      <c r="C85" s="3">
        <v>6</v>
      </c>
      <c r="D85" s="3">
        <v>0</v>
      </c>
      <c r="E85" s="3"/>
      <c r="F85" s="83">
        <f t="shared" ref="F85" si="15">SUM(B85:E85)</f>
        <v>6</v>
      </c>
    </row>
    <row r="86" spans="1:9" ht="5.0999999999999996" customHeight="1" thickBot="1" x14ac:dyDescent="0.3">
      <c r="A86" s="63"/>
      <c r="B86" s="64"/>
      <c r="C86" s="64"/>
      <c r="D86" s="64"/>
      <c r="E86" s="64"/>
      <c r="F86" s="65"/>
      <c r="G86" s="84"/>
      <c r="H86" s="84"/>
      <c r="I86" s="84"/>
    </row>
    <row r="87" spans="1:9" s="2" customFormat="1" x14ac:dyDescent="0.25">
      <c r="A87" s="39" t="s">
        <v>64</v>
      </c>
      <c r="B87" s="81" t="s">
        <v>50</v>
      </c>
      <c r="C87" s="100" t="s">
        <v>66</v>
      </c>
      <c r="D87" s="101"/>
      <c r="E87" s="101"/>
      <c r="F87" s="102"/>
    </row>
    <row r="88" spans="1:9" ht="18" customHeight="1" thickBot="1" x14ac:dyDescent="0.3">
      <c r="A88" s="82" t="s">
        <v>44</v>
      </c>
      <c r="B88" s="3"/>
      <c r="C88" s="3"/>
      <c r="D88" s="3"/>
      <c r="E88" s="3"/>
      <c r="F88" s="83">
        <f t="shared" ref="F88" si="16">SUM(B88:E88)</f>
        <v>0</v>
      </c>
      <c r="G88" s="1" t="s">
        <v>67</v>
      </c>
    </row>
    <row r="89" spans="1:9" ht="5.0999999999999996" customHeight="1" thickBot="1" x14ac:dyDescent="0.3">
      <c r="A89" s="63"/>
      <c r="B89" s="64"/>
      <c r="C89" s="64"/>
      <c r="D89" s="64"/>
      <c r="E89" s="64"/>
      <c r="F89" s="65"/>
      <c r="G89" s="84"/>
      <c r="H89" s="84"/>
      <c r="I89" s="84"/>
    </row>
    <row r="90" spans="1:9" ht="5.0999999999999996" customHeight="1" thickBot="1" x14ac:dyDescent="0.3">
      <c r="A90" s="63"/>
      <c r="B90" s="64"/>
      <c r="C90" s="64"/>
      <c r="D90" s="64"/>
      <c r="E90" s="64"/>
      <c r="F90" s="65"/>
      <c r="G90" s="84"/>
      <c r="H90" s="84"/>
      <c r="I90" s="84"/>
    </row>
    <row r="91" spans="1:9" s="2" customFormat="1" x14ac:dyDescent="0.25">
      <c r="A91" s="39" t="s">
        <v>64</v>
      </c>
      <c r="B91" s="81" t="s">
        <v>50</v>
      </c>
      <c r="C91" s="100" t="s">
        <v>68</v>
      </c>
      <c r="D91" s="101"/>
      <c r="E91" s="101"/>
      <c r="F91" s="102"/>
    </row>
    <row r="92" spans="1:9" ht="18" customHeight="1" thickBot="1" x14ac:dyDescent="0.3">
      <c r="A92" s="82" t="s">
        <v>44</v>
      </c>
      <c r="B92" s="3">
        <v>0</v>
      </c>
      <c r="C92" s="3">
        <v>0</v>
      </c>
      <c r="D92" s="3">
        <v>31</v>
      </c>
      <c r="E92" s="3"/>
      <c r="F92" s="83">
        <f t="shared" ref="F92" si="17">SUM(B92:E92)</f>
        <v>31</v>
      </c>
    </row>
    <row r="93" spans="1:9" ht="5.0999999999999996" customHeight="1" thickBot="1" x14ac:dyDescent="0.3">
      <c r="A93" s="63"/>
      <c r="B93" s="64"/>
      <c r="C93" s="64"/>
      <c r="D93" s="64"/>
      <c r="E93" s="64"/>
      <c r="F93" s="65"/>
      <c r="G93" s="84"/>
      <c r="H93" s="84"/>
      <c r="I93" s="84"/>
    </row>
  </sheetData>
  <sheetProtection algorithmName="SHA-512" hashValue="/wNLwRoO610skdml7QNc3b2WMonJgsuIEjiaFxV1i4OBWKXJTPMuy6P/dMNxR5MTj/gRt0PODKrffSAo6WUmtg==" saltValue="oJp7JyFHr1bqfp2Lt5DYoQ==" spinCount="100000" sheet="1" selectLockedCells="1"/>
  <mergeCells count="23">
    <mergeCell ref="C91:F91"/>
    <mergeCell ref="C1:F1"/>
    <mergeCell ref="A22:F22"/>
    <mergeCell ref="A50:F50"/>
    <mergeCell ref="B53:F53"/>
    <mergeCell ref="B56:F56"/>
    <mergeCell ref="B8:C8"/>
    <mergeCell ref="B15:F16"/>
    <mergeCell ref="B10:F10"/>
    <mergeCell ref="B9:F9"/>
    <mergeCell ref="B12:F12"/>
    <mergeCell ref="B39:E39"/>
    <mergeCell ref="B11:F11"/>
    <mergeCell ref="B59:F59"/>
    <mergeCell ref="B82:F82"/>
    <mergeCell ref="C84:F84"/>
    <mergeCell ref="C87:F87"/>
    <mergeCell ref="C62:F62"/>
    <mergeCell ref="C65:F65"/>
    <mergeCell ref="C68:F68"/>
    <mergeCell ref="C71:F71"/>
    <mergeCell ref="C74:F74"/>
    <mergeCell ref="C77:F77"/>
  </mergeCells>
  <printOptions horizontalCentered="1" verticalCentered="1"/>
  <pageMargins left="0.45" right="0.45" top="0.45" bottom="0.45" header="0.3" footer="0.2"/>
  <pageSetup scale="70" fitToHeight="2" orientation="portrait" r:id="rId1"/>
  <headerFooter>
    <oddHeader>&amp;L&amp;"-,Bold"&amp;10FY 2022 AGENCY QUARTERLY DEEO REPORT&amp;R&amp;"-,Bold"&amp;10Part II TRAINING SUMMARY</oddHeader>
    <oddFooter xml:space="preserve">&amp;L&amp;"-,Bold"&amp;9&amp;K00-046AGENCY FY 2022 QUARTERLY REPORT - PART II Training Summary&amp;R&amp;"-,Bold"&amp;9 &amp;K00-03410/15/2021  </oddFooter>
  </headerFooter>
  <rowBreaks count="2" manualBreakCount="2">
    <brk id="36" max="16383" man="1"/>
    <brk id="49" max="8" man="1"/>
  </rowBreaks>
  <colBreaks count="1" manualBreakCount="1">
    <brk id="6" max="1048575"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914069E3703A64393C498E29A95F6A9" ma:contentTypeVersion="12" ma:contentTypeDescription="Create a new document." ma:contentTypeScope="" ma:versionID="ea2032a0d4da376fb1bbe56aa4fcc3fd">
  <xsd:schema xmlns:xsd="http://www.w3.org/2001/XMLSchema" xmlns:xs="http://www.w3.org/2001/XMLSchema" xmlns:p="http://schemas.microsoft.com/office/2006/metadata/properties" xmlns:ns2="805914cf-7f4c-4236-99cc-274d10b2e5b1" xmlns:ns3="b1514f72-0305-4766-8f2b-0c5c0bd01ba6" targetNamespace="http://schemas.microsoft.com/office/2006/metadata/properties" ma:root="true" ma:fieldsID="03cffe70878f039181acaa2c82721ba3" ns2:_="" ns3:_="">
    <xsd:import namespace="805914cf-7f4c-4236-99cc-274d10b2e5b1"/>
    <xsd:import namespace="b1514f72-0305-4766-8f2b-0c5c0bd01ba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05914cf-7f4c-4236-99cc-274d10b2e5b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1514f72-0305-4766-8f2b-0c5c0bd01ba6"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7"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794258A-6EE0-415D-8901-1125B215354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05914cf-7f4c-4236-99cc-274d10b2e5b1"/>
    <ds:schemaRef ds:uri="b1514f72-0305-4766-8f2b-0c5c0bd01ba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A7AAA4C-326A-484E-BDD9-14758B093619}">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96ED8C04-2CE6-45AB-8525-7A19FF3DBDF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INSTRUCTIONS</vt:lpstr>
      <vt:lpstr>D&amp;EEO TRAINING 2022</vt:lpstr>
      <vt:lpstr>'D&amp;EEO TRAINING 2022'!Print_Area</vt:lpstr>
      <vt:lpstr>INSTRUCTIONS!Print_Area</vt:lpstr>
      <vt:lpstr>'D&amp;EEO TRAINING 2022'!Print_Titles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JWARMAN@dcas.nyc.gov</dc:creator>
  <cp:keywords/>
  <dc:description/>
  <cp:lastModifiedBy>Spraus-Reinhardt, Shanny [CCHR]</cp:lastModifiedBy>
  <cp:revision/>
  <dcterms:created xsi:type="dcterms:W3CDTF">2013-08-20T22:08:47Z</dcterms:created>
  <dcterms:modified xsi:type="dcterms:W3CDTF">2022-05-05T18:40:05Z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0x010100C914069E3703A64393C498E29A95F6A9</vt:lpwstr>
  </property>
</Properties>
</file>