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D6D72F68-80D6-4F1E-B2FB-0EB0E85BBBF7}" xr6:coauthVersionLast="44" xr6:coauthVersionMax="44" xr10:uidLastSave="{00000000-0000-0000-0000-000000000000}"/>
  <bookViews>
    <workbookView xWindow="-120" yWindow="-120" windowWidth="19440" windowHeight="103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<sst xmlns="http://schemas.openxmlformats.org/spreadsheetml/2006/main" count="80" uniqueCount="55">
  <si>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</si>
  <si>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</si>
  <si>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</si>
  <si>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</si>
  <si>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</si>
  <si>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</si>
  <si>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</si>
  <si>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</si>
  <si>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</si>
  <si>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</si>
  <si>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</si>
  <si>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</si>
  <si>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</si>
  <si>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</si>
  <si>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</si>
  <si>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</si>
  <si>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</si>
  <si>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</si>
  <si>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</si>
  <si>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</si>
  <si>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</si>
  <si>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</si>
  <si>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</si>
  <si>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</si>
  <si>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</si>
  <si>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</si>
  <si>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</si>
  <si>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</si>
  <si>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</si>
  <si>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</si>
  <si>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</si>
  <si>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</si>
  <si>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</si>
  <si>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</si>
  <si>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</si>
  <si>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</si>
  <si>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</si>
  <si>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</si>
  <si>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</si>
  <si>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</si>
  <si>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</si>
  <si>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</si>
  <si>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</si>
  <si>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</si>
  <si>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</si>
  <si>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</si>
  <si>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</si>
  <si>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</si>
  <si>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</si>
  <si>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</si>
  <si>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</si>
  <si>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Office of Labor Relations</t>
  </si>
  <si>
    <t>Andrea Beach</t>
  </si>
  <si>
    <t>andrea.beach@olr.nyc.gov</t>
  </si>
  <si>
    <t>4th Qrt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</si>
</sst>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7109375" customWidth="1"/>
    <col min="15" max="15" width="5.71093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10" zoomScaleNormal="100" workbookViewId="0">
      <selection activeCell="F60" sqref="F6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7109375" style="1" customWidth="1"/>
    <col min="7" max="7" width="15.7109375" style="1" customWidth="1"/>
    <col min="8" max="16384" width="8.85546875" style="1"/>
  </cols>
  <sheetData>
    <row r="1" spans="1:11" s="7" customFormat="1" ht="15" customHeight="1" x14ac:dyDescent="0.25">
      <c r="D1" s="120"/>
      <c r="E1" s="120"/>
      <c r="F1" s="120"/>
      <c r="G1" s="120"/>
    </row>
    <row r="2" spans="1:11" s="7" customFormat="1" x14ac:dyDescent="0.25">
      <c r="C2" s="9"/>
    </row>
    <row r="3" spans="1:11" s="7" customFormat="1" x14ac:dyDescent="0.25">
      <c r="C3" s="9"/>
    </row>
    <row r="4" spans="1:11" s="7" customFormat="1" ht="14.1" customHeight="1" x14ac:dyDescent="0.25">
      <c r="C4" s="9"/>
    </row>
    <row r="5" spans="1:11" s="7" customFormat="1" x14ac:dyDescent="0.25">
      <c r="C5" s="9"/>
    </row>
    <row r="6" spans="1:11" s="7" customFormat="1" ht="18" customHeight="1" x14ac:dyDescent="0.3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35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54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7" t="s">
        <v>52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44041</v>
      </c>
      <c r="C14" s="82" t="s">
        <v>5</v>
      </c>
      <c r="D14" s="95" t="s">
        <v>53</v>
      </c>
      <c r="E14" s="51" t="s">
        <v>8</v>
      </c>
      <c r="F14" s="130">
        <v>2123067260</v>
      </c>
      <c r="G14" s="131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60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.75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13</v>
      </c>
      <c r="D21" s="21">
        <f>D24+D48</f>
        <v>127</v>
      </c>
      <c r="E21" s="21">
        <f>E24+E48</f>
        <v>14</v>
      </c>
      <c r="F21" s="21">
        <f>F24+F48</f>
        <v>3</v>
      </c>
      <c r="G21" s="20">
        <f t="shared" ref="G21" si="0">SUM(C21:F21)</f>
        <v>157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13</v>
      </c>
      <c r="D24" s="21">
        <f>D26+D30+D34+D38+D42</f>
        <v>127</v>
      </c>
      <c r="E24" s="21">
        <f>E26+E30+E34+E38+E42</f>
        <v>10</v>
      </c>
      <c r="F24" s="21">
        <f>F26+F30+F34+F38+F42</f>
        <v>3</v>
      </c>
      <c r="G24" s="21">
        <f t="shared" ref="G24" si="1">SUM(C24:F24)</f>
        <v>153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0</v>
      </c>
      <c r="D26" s="67">
        <f>D27+D28</f>
        <v>0</v>
      </c>
      <c r="E26" s="67">
        <f>E27+E28</f>
        <v>0</v>
      </c>
      <c r="F26" s="21">
        <f>F27+F28</f>
        <v>0</v>
      </c>
      <c r="G26" s="21">
        <f>SUM(C26:F26)</f>
        <v>0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/>
      <c r="D27" s="99"/>
      <c r="E27" s="100"/>
      <c r="F27" s="101"/>
      <c r="G27" s="19">
        <f>SUM(C27:F27)</f>
        <v>0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>
        <v>0</v>
      </c>
      <c r="D28" s="84">
        <v>0</v>
      </c>
      <c r="E28" s="84">
        <v>0</v>
      </c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0</v>
      </c>
      <c r="D30" s="21">
        <f>D31+D32</f>
        <v>0</v>
      </c>
      <c r="E30" s="67">
        <f>E31+E32</f>
        <v>0</v>
      </c>
      <c r="F30" s="21">
        <f>F31+F32</f>
        <v>0</v>
      </c>
      <c r="G30" s="67">
        <f t="shared" ref="G30" si="2">SUM(C30:F30)</f>
        <v>0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/>
      <c r="D31" s="99"/>
      <c r="E31" s="100"/>
      <c r="F31" s="102"/>
      <c r="G31" s="64">
        <f>SUM(C31:F31)</f>
        <v>0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>
        <v>0</v>
      </c>
      <c r="D32" s="86"/>
      <c r="E32" s="87">
        <v>0</v>
      </c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0</v>
      </c>
      <c r="D34" s="67">
        <f>D35+D36</f>
        <v>0</v>
      </c>
      <c r="E34" s="67">
        <f>E35+E36</f>
        <v>0</v>
      </c>
      <c r="F34" s="21">
        <f>F35+F36</f>
        <v>1</v>
      </c>
      <c r="G34" s="67">
        <f t="shared" ref="G34" si="3">SUM(C34:F34)</f>
        <v>1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/>
      <c r="D35" s="99"/>
      <c r="E35" s="103"/>
      <c r="F35" s="104">
        <v>1</v>
      </c>
      <c r="G35" s="64">
        <f>SUM(C35:F35)</f>
        <v>1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>
        <v>0</v>
      </c>
      <c r="D36" s="87"/>
      <c r="E36" s="88">
        <v>0</v>
      </c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13</v>
      </c>
      <c r="D38" s="67">
        <f>D39+D40</f>
        <v>127</v>
      </c>
      <c r="E38" s="67">
        <f>E39+E40</f>
        <v>10</v>
      </c>
      <c r="F38" s="67">
        <f>F39+F40</f>
        <v>2</v>
      </c>
      <c r="G38" s="21">
        <f t="shared" ref="G38" si="4">SUM(C38:F38)</f>
        <v>152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13</v>
      </c>
      <c r="D39" s="99">
        <v>127</v>
      </c>
      <c r="E39" s="100">
        <v>10</v>
      </c>
      <c r="F39" s="105">
        <v>2</v>
      </c>
      <c r="G39" s="64">
        <f>SUM(C39:F39)</f>
        <v>152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>
        <v>0</v>
      </c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/>
      <c r="D43" s="99"/>
      <c r="E43" s="104"/>
      <c r="F43" s="104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>
        <v>0</v>
      </c>
      <c r="D44" s="87"/>
      <c r="E44" s="86">
        <v>0</v>
      </c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4</v>
      </c>
      <c r="F48" s="61">
        <f>F51+F54+F57+F60+F63+F66+F69+F72+F75+F78</f>
        <v>0</v>
      </c>
      <c r="G48" s="17">
        <f>SUM(C48:F48)</f>
        <v>4</v>
      </c>
    </row>
    <row r="49" spans="1:11" ht="4.9000000000000004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>
        <v>4</v>
      </c>
      <c r="F51" s="6">
        <v>0</v>
      </c>
      <c r="G51" s="17">
        <f t="shared" ref="G51" si="6">SUM(C51:F51)</f>
        <v>4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/>
      <c r="D54" s="6"/>
      <c r="E54" s="6">
        <v>0</v>
      </c>
      <c r="F54" s="6">
        <v>0</v>
      </c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>
        <v>0</v>
      </c>
      <c r="F57" s="6">
        <v>0</v>
      </c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/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/>
      <c r="D60" s="6"/>
      <c r="E60" s="6">
        <v>0</v>
      </c>
      <c r="F60" s="6">
        <v>0</v>
      </c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5.1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ANDREA BEACH</cp:lastModifiedBy>
  <cp:lastPrinted>2018-12-14T23:48:20Z</cp:lastPrinted>
  <dcterms:created xsi:type="dcterms:W3CDTF">2013-08-20T22:08:47Z</dcterms:created>
  <dcterms:modified xsi:type="dcterms:W3CDTF">2020-07-30T00:19:53Z</dcterms:modified>
</cp:coreProperties>
</file>