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13_ncr:1_{FB391B24-36FD-4786-8A6E-DE273D5AFCD4}"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<sst xmlns="http://schemas.openxmlformats.org/spreadsheetml/2006/main" count="95" uniqueCount="69">
  <si>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</si>
  <si>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</si>
  <si>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</si>
  <si>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</si>
  <si>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</si>
  <si>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</si>
  <si>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</si>
  <si>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</si>
  <si>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</si>
  <si>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</si>
  <si>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</si>
  <si>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</si>
  <si>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</si>
  <si>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</si>
  <si>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</si>
  <si>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</si>
  <si>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</si>
  <si>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</si>
  <si>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</si>
  <si>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</si>
  <si>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</si>
  <si>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</si>
  <si>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</si>
  <si>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</si>
  <si>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</si>
  <si>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</si>
  <si>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</si>
  <si>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</si>
  <si>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</si>
  <si>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</si>
  <si>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</si>
  <si>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</si>
  <si>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</si>
  <si>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</si>
  <si>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</si>
  <si>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</si>
  <si>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</si>
  <si>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</si>
  <si>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</si>
  <si>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</si>
  <si>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</si>
  <si>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</si>
  <si>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</si>
  <si>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</si>
  <si>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</si>
  <si>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</si>
  <si>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</si>
  <si>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</si>
  <si>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</si>
  <si>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</si>
  <si>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</si>
  <si>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</si>
  <si>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</si>
  <si>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</si>
  <si>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</si>
  <si>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</si>
  <si>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</si>
  <si>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</si>
  <si>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</si>
  <si>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</si>
  <si>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</si>
  <si>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</si>
  <si>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</si>
  <si>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</si>
  <si>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Finance</t>
  </si>
  <si>
    <t>WILLIAM MARSHALL, EEO OFFICER</t>
  </si>
  <si>
    <t>Marshallw@finance.nyc.gov</t>
  </si>
  <si>
    <t>212-748-2854</t>
  </si>
  <si>
    <t xml:space="preserve">  Quarter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</si>
</sst>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35" sqref="B3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64</v>
      </c>
      <c r="C8" s="111"/>
      <c r="D8" s="40"/>
      <c r="E8" s="76" t="s">
        <v>68</v>
      </c>
      <c r="F8" s="77" t="s">
        <v>29</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63</v>
      </c>
      <c r="C11" s="128"/>
      <c r="D11" s="128"/>
      <c r="E11" s="128"/>
      <c r="F11" s="128"/>
      <c r="G11" s="4"/>
      <c r="H11" s="4"/>
      <c r="I11" s="4"/>
    </row>
    <row r="12" spans="1:9" ht="30" customHeight="1" thickBot="1" x14ac:dyDescent="0.3">
      <c r="A12" s="36" t="s">
        <v>18</v>
      </c>
      <c r="B12" s="110" t="s">
        <v>65</v>
      </c>
      <c r="C12" s="123"/>
      <c r="D12" s="123"/>
      <c r="E12" s="123"/>
      <c r="F12" s="111"/>
      <c r="G12" s="4"/>
      <c r="H12" s="4"/>
      <c r="I12" s="4"/>
    </row>
    <row r="13" spans="1:9" ht="30" customHeight="1" thickBot="1" x14ac:dyDescent="0.3">
      <c r="A13" s="36" t="s">
        <v>19</v>
      </c>
      <c r="B13" s="66"/>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2" t="s">
        <v>30</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1164</v>
      </c>
      <c r="C20" s="13">
        <f>C23+C43</f>
        <v>0</v>
      </c>
      <c r="D20" s="13">
        <f>D23+D43</f>
        <v>0</v>
      </c>
      <c r="E20" s="13">
        <f>E23+E43</f>
        <v>0</v>
      </c>
      <c r="F20" s="12">
        <f t="shared" ref="F20" si="0">SUM(B20:E20)</f>
        <v>1164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1164</v>
      </c>
      <c r="C23" s="13">
        <f>C25+C29+C33+C37</f>
        <v>0</v>
      </c>
      <c r="D23" s="13">
        <f>D25+D29+D33+D37</f>
        <v>0</v>
      </c>
      <c r="E23" s="13">
        <f>E25+E29+E33+E37</f>
        <v>0</v>
      </c>
      <c r="F23" s="13">
        <f t="shared" ref="F23" si="1">SUM(B23:E23)</f>
        <v>1164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10</v>
      </c>
      <c r="C25" s="18">
        <f>C26+C27</f>
        <v>0</v>
      </c>
      <c r="D25" s="18">
        <f>D26+D27</f>
        <v>0</v>
      </c>
      <c r="E25" s="13">
        <f>E26+E27</f>
        <v>0</v>
      </c>
      <c r="F25" s="13">
        <f>SUM(B25:E25)</f>
        <v>10</v>
      </c>
      <c r="G25" s="4"/>
      <c r="H25" s="4"/>
      <c r="I25" s="4"/>
    </row>
    <row r="26" spans="1:9" ht="54.95" customHeight="1" x14ac:dyDescent="0.25">
      <c r="A26" s="78" t="s">
        <v>14</v>
      </c>
      <c r="B26" s="73"/>
      <c r="C26" s="35"/>
      <c r="D26" s="28"/>
      <c r="E26" s="29"/>
      <c r="F26" s="11">
        <f>SUM(B26:E26)</f>
        <v>0</v>
      </c>
      <c r="G26" s="4"/>
      <c r="H26" s="4"/>
      <c r="I26" s="4"/>
    </row>
    <row r="27" spans="1:9" ht="75.75" thickBot="1" x14ac:dyDescent="0.3">
      <c r="A27" s="19" t="s">
        <v>44</v>
      </c>
      <c r="B27" s="22">
        <v>10</v>
      </c>
      <c r="C27" s="22"/>
      <c r="D27" s="22"/>
      <c r="E27" s="22"/>
      <c r="F27" s="11">
        <f>SUM(B27:E27)</f>
        <v>10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1149</v>
      </c>
      <c r="C29" s="13">
        <f>C30</f>
        <v>0</v>
      </c>
      <c r="D29" s="13">
        <f>D30</f>
        <v>0</v>
      </c>
      <c r="E29" s="13">
        <f>E30</f>
        <v>0</v>
      </c>
      <c r="F29" s="13">
        <f t="shared" ref="F29" si="2">SUM(B29:E29)</f>
        <v>1149</v>
      </c>
      <c r="G29" s="4"/>
      <c r="H29" s="4"/>
      <c r="I29" s="4"/>
    </row>
    <row r="30" spans="1:9" ht="54.95" customHeight="1" thickBot="1" x14ac:dyDescent="0.3">
      <c r="A30" s="78" t="s">
        <v>14</v>
      </c>
      <c r="B30" s="35">
        <v>1149</v>
      </c>
      <c r="C30" s="35"/>
      <c r="D30" s="30"/>
      <c r="E30" s="31"/>
      <c r="F30" s="17">
        <f>SUM(B30:E30)</f>
        <v>1149</v>
      </c>
      <c r="G30" s="4"/>
      <c r="H30" s="4"/>
      <c r="I30" s="4"/>
    </row>
    <row r="31" spans="1:9" ht="63.95" customHeight="1" thickBot="1" x14ac:dyDescent="0.3">
      <c r="A31" s="69" t="s">
        <v>46</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v>
      </c>
      <c r="C33" s="71">
        <f>C34+C35</f>
        <v>0</v>
      </c>
      <c r="D33" s="71">
        <f>D34+D35</f>
        <v>0</v>
      </c>
      <c r="E33" s="71">
        <f>E34+E35</f>
        <v>0</v>
      </c>
      <c r="F33" s="13">
        <f t="shared" ref="F33" si="3">SUM(B33:E33)</f>
        <v>4</v>
      </c>
      <c r="G33" s="4"/>
      <c r="H33" s="4"/>
      <c r="I33" s="4"/>
    </row>
    <row r="34" spans="1:9" ht="54.95" customHeight="1" x14ac:dyDescent="0.25">
      <c r="A34" s="79" t="s">
        <v>14</v>
      </c>
      <c r="B34" s="27"/>
      <c r="C34" s="27"/>
      <c r="D34" s="28"/>
      <c r="E34" s="32"/>
      <c r="F34" s="17">
        <f>SUM(B34:E34)</f>
        <v>0</v>
      </c>
      <c r="G34" s="4"/>
      <c r="H34" s="4"/>
      <c r="I34" s="4"/>
    </row>
    <row r="35" spans="1:9" ht="90.75" customHeight="1" thickBot="1" x14ac:dyDescent="0.3">
      <c r="A35" s="19" t="s">
        <v>45</v>
      </c>
      <c r="B35" s="24">
        <v>4</v>
      </c>
      <c r="C35" s="24"/>
      <c r="D35" s="24"/>
      <c r="E35" s="24"/>
      <c r="F35" s="10">
        <f>SUM(B35:E35)</f>
        <v>4</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0</v>
      </c>
      <c r="E37" s="13">
        <f>E38+E39</f>
        <v>0</v>
      </c>
      <c r="F37" s="13">
        <f t="shared" ref="F37" si="4">SUM(B37:E37)</f>
        <v>1</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47</v>
      </c>
      <c r="B39" s="23">
        <v>1</v>
      </c>
      <c r="C39" s="24"/>
      <c r="D39" s="23"/>
      <c r="E39" s="23"/>
      <c r="F39" s="10">
        <f>SUM(B39:E39)</f>
        <v>1</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2" t="s">
        <v>37</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2" t="s">
        <v>40</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2" t="s">
        <v>36</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2" t="s">
        <v>50</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2" t="s">
        <v>49</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2" t="s">
        <v>48</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6" t="s">
        <v>51</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6" t="s">
        <v>52</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62</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Marshall, William (DOF)</cp:lastModifiedBy>
  <cp:revision/>
  <cp:lastPrinted>2023-10-16T22:02:04Z</cp:lastPrinted>
  <dcterms:created xsi:type="dcterms:W3CDTF">2013-08-20T22:08:47Z</dcterms:created>
  <dcterms:modified xsi:type="dcterms:W3CDTF">2024-09-12T18:15:45Z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