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EEO\"/>
    </mc:Choice>
  </mc:AlternateContent>
  <xr:revisionPtr revIDLastSave="0" documentId="8_{8A181A88-5393-41F0-84C4-B65481EEC793}" xr6:coauthVersionLast="44" xr6:coauthVersionMax="44" xr10:uidLastSave="{00000000-0000-0000-0000-000000000000}"/>
  <bookViews>
    <workbookView xWindow="-120" yWindow="-120" windowWidth="23280" windowHeight="125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<sst xmlns="http://schemas.openxmlformats.org/spreadsheetml/2006/main" count="81" uniqueCount="56">
  <si>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</si>
  <si>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</si>
  <si>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</si>
  <si>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</si>
  <si>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</si>
  <si>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</si>
  <si>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</si>
  <si>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</si>
  <si>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</si>
  <si>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</si>
  <si>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</si>
  <si>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</si>
  <si>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</si>
  <si>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</si>
  <si>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</si>
  <si>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</si>
  <si>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</si>
  <si>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</si>
  <si>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</si>
  <si>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</si>
  <si>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</si>
  <si>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</si>
  <si>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</si>
  <si>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</si>
  <si>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</si>
  <si>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</si>
  <si>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</si>
  <si>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</si>
  <si>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</si>
  <si>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</si>
  <si>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</si>
  <si>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</si>
  <si>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</si>
  <si>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</si>
  <si>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</si>
  <si>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</si>
  <si>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</si>
  <si>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</si>
  <si>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</si>
  <si>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</si>
  <si>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</si>
  <si>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</si>
  <si>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</si>
  <si>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</si>
  <si>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</si>
  <si>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</si>
  <si>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</si>
  <si>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</si>
  <si>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</si>
  <si>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</si>
  <si>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</si>
  <si>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Landmark Preservation Commission</t>
  </si>
  <si>
    <t>Lily Fan, EEO Officer</t>
  </si>
  <si>
    <t>Lfan@lpc.nyc.gov</t>
  </si>
  <si>
    <t>212-669-7952</t>
  </si>
  <si>
    <t>4th 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</si>
</sst>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4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M85"/>
  <sheetViews>
    <sheetView tabSelected="1" topLeftCell="A22" zoomScaleNormal="100" workbookViewId="0">
      <selection activeCell="F31" sqref="F31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3" s="7" customFormat="1" ht="15" customHeight="1" x14ac:dyDescent="0.25">
      <c r="D1" s="120"/>
      <c r="E1" s="120"/>
      <c r="F1" s="120"/>
      <c r="G1" s="120"/>
    </row>
    <row r="2" spans="1:13" s="7" customFormat="1" ht="14.25" x14ac:dyDescent="0.25">
      <c r="C2" s="9"/>
    </row>
    <row r="3" spans="1:13" s="7" customFormat="1" ht="14.25" x14ac:dyDescent="0.25">
      <c r="C3" s="9"/>
    </row>
    <row r="4" spans="1:13" s="7" customFormat="1" ht="14.1" customHeight="1" x14ac:dyDescent="0.25">
      <c r="C4" s="9"/>
    </row>
    <row r="5" spans="1:13" s="7" customFormat="1" ht="14.25" x14ac:dyDescent="0.25">
      <c r="C5" s="9"/>
    </row>
    <row r="6" spans="1:13" s="7" customFormat="1" ht="18" customHeight="1" x14ac:dyDescent="0.35">
      <c r="A6" s="60"/>
      <c r="B6" s="135" t="s">
        <v>34</v>
      </c>
      <c r="C6" s="136"/>
      <c r="D6" s="136"/>
      <c r="E6" s="136"/>
      <c r="F6" s="136"/>
      <c r="G6" s="136"/>
    </row>
    <row r="7" spans="1:13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3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55</v>
      </c>
      <c r="G8" s="44" t="s">
        <v>39</v>
      </c>
      <c r="H8" s="8"/>
      <c r="I8" s="8"/>
      <c r="J8" s="8"/>
      <c r="K8" s="8"/>
    </row>
    <row r="9" spans="1:13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3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3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3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3" ht="15.4" customHeight="1" thickBot="1" x14ac:dyDescent="0.3">
      <c r="A13" s="52" t="s">
        <v>4</v>
      </c>
      <c r="B13" s="127" t="s">
        <v>52</v>
      </c>
      <c r="C13" s="128"/>
      <c r="D13" s="128"/>
      <c r="E13" s="128"/>
      <c r="F13" s="128"/>
      <c r="G13" s="129"/>
      <c r="H13" s="8"/>
      <c r="I13" s="8"/>
      <c r="J13" s="8"/>
      <c r="K13" s="8"/>
      <c r="M13" s="1">
        <v>1</v>
      </c>
    </row>
    <row r="14" spans="1:13" ht="16.5" thickBot="1" x14ac:dyDescent="0.3">
      <c r="A14" s="52" t="s">
        <v>0</v>
      </c>
      <c r="B14" s="111">
        <v>43941</v>
      </c>
      <c r="C14" s="82" t="s">
        <v>5</v>
      </c>
      <c r="D14" s="95" t="s">
        <v>53</v>
      </c>
      <c r="E14" s="51" t="s">
        <v>8</v>
      </c>
      <c r="F14" s="130" t="s">
        <v>54</v>
      </c>
      <c r="G14" s="131"/>
      <c r="H14" s="8"/>
      <c r="I14" s="8"/>
      <c r="J14" s="8"/>
      <c r="K14" s="8"/>
    </row>
    <row r="15" spans="1:13" ht="15.4" customHeight="1" thickBot="1" x14ac:dyDescent="0.3"/>
    <row r="16" spans="1:13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74</v>
      </c>
      <c r="D21" s="21">
        <f>D24+D48</f>
        <v>39</v>
      </c>
      <c r="E21" s="21">
        <f>E24+E48</f>
        <v>60</v>
      </c>
      <c r="F21" s="21">
        <f>F24+F48</f>
        <v>1</v>
      </c>
      <c r="G21" s="20">
        <f t="shared" ref="G21" si="0">SUM(C21:F21)</f>
        <v>174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73</v>
      </c>
      <c r="D24" s="21">
        <f>D26+D30+D34+D38+D42</f>
        <v>39</v>
      </c>
      <c r="E24" s="21">
        <f>E26+E30+E34+E38+E42</f>
        <v>60</v>
      </c>
      <c r="F24" s="21">
        <f>F26+F30+F34+F38+F42</f>
        <v>1</v>
      </c>
      <c r="G24" s="21">
        <f t="shared" ref="G24" si="1">SUM(C24:F24)</f>
        <v>173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2</v>
      </c>
      <c r="D26" s="67">
        <f>D27+D28</f>
        <v>2</v>
      </c>
      <c r="E26" s="67">
        <f>E27+E28</f>
        <v>5</v>
      </c>
      <c r="F26" s="21">
        <f>F27+F28</f>
        <v>0</v>
      </c>
      <c r="G26" s="21">
        <f>SUM(C26:F26)</f>
        <v>9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>
        <v>2</v>
      </c>
      <c r="D27" s="99">
        <v>2</v>
      </c>
      <c r="E27" s="100">
        <v>5</v>
      </c>
      <c r="F27" s="101"/>
      <c r="G27" s="19">
        <f>SUM(C27:F27)</f>
        <v>9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2</v>
      </c>
      <c r="D30" s="21">
        <f>D31+D32</f>
        <v>3</v>
      </c>
      <c r="E30" s="67">
        <f>E31+E32</f>
        <v>7</v>
      </c>
      <c r="F30" s="21">
        <f>F31+F32</f>
        <v>1</v>
      </c>
      <c r="G30" s="67">
        <f t="shared" ref="G30" si="2">SUM(C30:F30)</f>
        <v>13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>
        <v>2</v>
      </c>
      <c r="D31" s="99">
        <v>3</v>
      </c>
      <c r="E31" s="100">
        <v>7</v>
      </c>
      <c r="F31" s="102">
        <v>1</v>
      </c>
      <c r="G31" s="64">
        <f>SUM(C31:F31)</f>
        <v>13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3</v>
      </c>
      <c r="D34" s="67">
        <f>D35+D36</f>
        <v>27</v>
      </c>
      <c r="E34" s="67">
        <f>E35+E36</f>
        <v>47</v>
      </c>
      <c r="F34" s="21">
        <f>F35+F36</f>
        <v>0</v>
      </c>
      <c r="G34" s="67">
        <f t="shared" ref="G34" si="3">SUM(C34:F34)</f>
        <v>77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3</v>
      </c>
      <c r="D35" s="99">
        <v>27</v>
      </c>
      <c r="E35" s="103">
        <v>47</v>
      </c>
      <c r="F35" s="104"/>
      <c r="G35" s="64">
        <f>SUM(C35:F35)</f>
        <v>77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66</v>
      </c>
      <c r="D38" s="67">
        <f>D39+D40</f>
        <v>7</v>
      </c>
      <c r="E38" s="67">
        <f>E39+E40</f>
        <v>1</v>
      </c>
      <c r="F38" s="67">
        <f>F39+F40</f>
        <v>0</v>
      </c>
      <c r="G38" s="21">
        <f t="shared" ref="G38" si="4">SUM(C38:F38)</f>
        <v>74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66</v>
      </c>
      <c r="D39" s="99">
        <v>7</v>
      </c>
      <c r="E39" s="100">
        <v>1</v>
      </c>
      <c r="F39" s="105"/>
      <c r="G39" s="64">
        <f>SUM(C39:F39)</f>
        <v>74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/>
      <c r="E40" s="87"/>
      <c r="F40" s="87"/>
      <c r="G40" s="18">
        <f>SUM(C40:F40)</f>
        <v>0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0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0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/>
      <c r="D43" s="99"/>
      <c r="E43" s="104"/>
      <c r="F43" s="104"/>
      <c r="G43" s="64">
        <f>SUM(C43:F43)</f>
        <v>0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1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1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>
        <v>1</v>
      </c>
      <c r="D54" s="6"/>
      <c r="E54" s="6"/>
      <c r="F54" s="6"/>
      <c r="G54" s="17">
        <f t="shared" ref="G54" si="7">SUM(C54:F54)</f>
        <v>1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/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Lily Fan</cp:lastModifiedBy>
  <cp:lastPrinted>2018-12-14T23:48:20Z</cp:lastPrinted>
  <dcterms:created xsi:type="dcterms:W3CDTF">2013-08-20T22:08:47Z</dcterms:created>
  <dcterms:modified xsi:type="dcterms:W3CDTF">2020-07-20T21:12:04Z</dcterms:modified>
</cp:coreProperties>
</file>