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defaultThemeVersion="124226"/>
  <mc:AlternateContent xmlns:mc="http://schemas.openxmlformats.org/markup-compatibility/2006">
    <mc:Choice Requires="x15">
      <x15ac:absPath xmlns:x15ac="http://schemas.microsoft.com/office/spreadsheetml/2010/11/ac" url="J:\EEO\EEO QUARTERLY REPORTS\FY'22\"/>
    </mc:Choice>
  </mc:AlternateContent>
  <xr:revisionPtr revIDLastSave="0" documentId="8_{1CDDBCA8-2E6B-47BA-891C-5EBB9211B218}" xr6:coauthVersionLast="47" xr6:coauthVersionMax="47" xr10:uidLastSave="{00000000-0000-0000-0000-000000000000}"/>
  <bookViews>
    <workbookView xWindow="30435" yWindow="210" windowWidth="27165" windowHeight="1425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<sst xmlns="http://schemas.openxmlformats.org/spreadsheetml/2006/main" count="82" uniqueCount="59">
  <si>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</si>
  <si>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</si>
  <si>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</si>
  <si>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</si>
  <si>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</si>
  <si>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</si>
  <si>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</si>
  <si>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</si>
  <si>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</si>
  <si>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</si>
  <si>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</si>
  <si>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</si>
  <si>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</si>
  <si>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</si>
  <si>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</si>
  <si>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</si>
  <si>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</si>
  <si>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</si>
  <si>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</si>
  <si>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</si>
  <si>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</si>
  <si>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</si>
  <si>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</si>
  <si>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</si>
  <si>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</si>
  <si>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</si>
  <si>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</si>
  <si>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</si>
  <si>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</si>
  <si>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</si>
  <si>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</si>
  <si>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</si>
  <si>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</si>
  <si>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</si>
  <si>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</si>
  <si>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</si>
  <si>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</si>
  <si>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</si>
  <si>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</si>
  <si>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</si>
  <si>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</si>
  <si>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</si>
  <si>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</si>
  <si>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</si>
  <si>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</si>
  <si>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</si>
  <si>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</si>
  <si>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</si>
  <si>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</si>
  <si>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</si>
  <si>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</si>
  <si>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</si>
  <si>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</si>
  <si>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</si>
  <si>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DPR</t>
  </si>
  <si>
    <t>Iyana Titus &amp; Flaveia Henry  AC/Dep EEO</t>
  </si>
  <si>
    <t>Iyana.titus@parks.nyc.gov</t>
  </si>
  <si>
    <t>212-360-2707</t>
  </si>
  <si>
    <t xml:space="preserve">2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</si>
</sst>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60" zoomScaleNormal="100" workbookViewId="0">
      <selection activeCell="B13" sqref="B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55</v>
      </c>
      <c r="C12" s="130"/>
      <c r="D12" s="130"/>
      <c r="E12" s="130"/>
      <c r="F12" s="119"/>
      <c r="G12" s="5"/>
      <c r="H12" s="5"/>
      <c r="I12" s="5"/>
    </row>
    <row r="13" spans="1:9" ht="30" customHeight="1" thickBot="1" x14ac:dyDescent="0.3">
      <c r="A13" s="92" t="s">
        <v>48</v>
      </c>
      <c r="B13" s="102">
        <v>44595</v>
      </c>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0</v>
      </c>
      <c r="C20" s="14">
        <f>C23+C51</f>
        <v>2546</v>
      </c>
      <c r="D20" s="14">
        <f>D23+D51</f>
        <v>0</v>
      </c>
      <c r="E20" s="14">
        <f>E23+E51</f>
        <v>0</v>
      </c>
      <c r="F20" s="13">
        <f t="shared" ref="F20" si="0">SUM(B20:E20)</f>
        <v>2546</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0</v>
      </c>
      <c r="C23" s="14">
        <f>C25+C29+C33+C37+C41+C45</f>
        <v>2522</v>
      </c>
      <c r="D23" s="14">
        <f>D25+D29+D33+D37+D41+D45</f>
        <v>0</v>
      </c>
      <c r="E23" s="14">
        <f>E25+E29+E33+E37+E41+E45</f>
        <v>0</v>
      </c>
      <c r="F23" s="14">
        <f t="shared" ref="F23" si="1">SUM(B23:E23)</f>
        <v>2522</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142</v>
      </c>
      <c r="D25" s="22">
        <f>D26+D27</f>
        <v>0</v>
      </c>
      <c r="E25" s="14">
        <f>E26+E27</f>
        <v>0</v>
      </c>
      <c r="F25" s="14">
        <f>SUM(B25:E25)</f>
        <v>142</v>
      </c>
      <c r="G25" s="5"/>
      <c r="H25" s="5"/>
      <c r="I25" s="5"/>
    </row>
    <row r="26" spans="1:9" ht="54.95" customHeight="1" x14ac:dyDescent="0.25">
      <c r="A26" s="73" t="s">
        <v>35</v>
      </c>
      <c r="B26" s="78">
        <v>0</v>
      </c>
      <c r="C26" s="41">
        <v>126</v>
      </c>
      <c r="D26" s="34"/>
      <c r="E26" s="35"/>
      <c r="F26" s="12">
        <f>SUM(B26:E26)</f>
        <v>126</v>
      </c>
      <c r="G26" s="5"/>
      <c r="H26" s="5"/>
      <c r="I26" s="5"/>
    </row>
    <row r="27" spans="1:9" ht="90.75" thickBot="1" x14ac:dyDescent="0.3">
      <c r="A27" s="24" t="s">
        <v>52</v>
      </c>
      <c r="B27" s="79">
        <v>0</v>
      </c>
      <c r="C27" s="27">
        <v>16</v>
      </c>
      <c r="D27" s="27"/>
      <c r="E27" s="27"/>
      <c r="F27" s="12">
        <f>SUM(B27:E27)</f>
        <v>16</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653</v>
      </c>
      <c r="D29" s="80">
        <f>D30+D31</f>
        <v>0</v>
      </c>
      <c r="E29" s="82">
        <f>E30+E31</f>
        <v>0</v>
      </c>
      <c r="F29" s="71">
        <f>SUM(B29:E29)</f>
        <v>653</v>
      </c>
      <c r="G29" s="69"/>
      <c r="H29" s="69"/>
      <c r="I29" s="69"/>
    </row>
    <row r="30" spans="1:9" ht="54.95" customHeight="1" x14ac:dyDescent="0.25">
      <c r="A30" s="73" t="s">
        <v>35</v>
      </c>
      <c r="B30" s="41"/>
      <c r="C30" s="41">
        <v>139</v>
      </c>
      <c r="D30" s="81">
        <v>0</v>
      </c>
      <c r="E30" s="83">
        <v>0</v>
      </c>
      <c r="F30" s="12">
        <f>SUM(B30:E30)</f>
        <v>139</v>
      </c>
      <c r="G30" s="5"/>
      <c r="H30" s="5"/>
      <c r="I30" s="5"/>
    </row>
    <row r="31" spans="1:9" ht="30" customHeight="1" thickBot="1" x14ac:dyDescent="0.3">
      <c r="A31" s="24" t="s">
        <v>34</v>
      </c>
      <c r="B31" s="27"/>
      <c r="C31" s="27">
        <v>514</v>
      </c>
      <c r="D31" s="79">
        <v>0</v>
      </c>
      <c r="E31" s="83">
        <v>0</v>
      </c>
      <c r="F31" s="12">
        <f>SUM(B31:E31)</f>
        <v>514</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0</v>
      </c>
      <c r="C37" s="14">
        <f>C38</f>
        <v>346</v>
      </c>
      <c r="D37" s="14">
        <f>D38</f>
        <v>0</v>
      </c>
      <c r="E37" s="14">
        <f>E38</f>
        <v>0</v>
      </c>
      <c r="F37" s="14">
        <f t="shared" ref="F37" si="3">SUM(B37:E37)</f>
        <v>346</v>
      </c>
      <c r="G37" s="5"/>
      <c r="H37" s="5"/>
      <c r="I37" s="5"/>
    </row>
    <row r="38" spans="1:9" ht="54.95" customHeight="1" thickBot="1" x14ac:dyDescent="0.3">
      <c r="A38" s="73" t="s">
        <v>35</v>
      </c>
      <c r="B38" s="41"/>
      <c r="C38" s="41">
        <v>346</v>
      </c>
      <c r="D38" s="36"/>
      <c r="E38" s="37"/>
      <c r="F38" s="21">
        <f>SUM(B38:E38)</f>
        <v>346</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1380</v>
      </c>
      <c r="D41" s="100">
        <f>D42+D43</f>
        <v>0</v>
      </c>
      <c r="E41" s="100">
        <f>E42+E43</f>
        <v>0</v>
      </c>
      <c r="F41" s="14">
        <f t="shared" ref="F41" si="4">SUM(B41:E41)</f>
        <v>1380</v>
      </c>
      <c r="G41" s="5"/>
      <c r="H41" s="5"/>
      <c r="I41" s="5"/>
    </row>
    <row r="42" spans="1:9" ht="54.95" customHeight="1" x14ac:dyDescent="0.25">
      <c r="A42" s="74" t="s">
        <v>35</v>
      </c>
      <c r="B42" s="33"/>
      <c r="C42" s="33">
        <v>306</v>
      </c>
      <c r="D42" s="34"/>
      <c r="E42" s="38"/>
      <c r="F42" s="21">
        <f>SUM(B42:E42)</f>
        <v>306</v>
      </c>
      <c r="G42" s="5"/>
      <c r="H42" s="5"/>
      <c r="I42" s="5"/>
    </row>
    <row r="43" spans="1:9" ht="90.75" customHeight="1" thickBot="1" x14ac:dyDescent="0.3">
      <c r="A43" s="24" t="s">
        <v>52</v>
      </c>
      <c r="B43" s="29"/>
      <c r="C43" s="29">
        <v>1074</v>
      </c>
      <c r="D43" s="29"/>
      <c r="E43" s="29"/>
      <c r="F43" s="11">
        <f>SUM(B43:E43)</f>
        <v>1074</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1</v>
      </c>
      <c r="D45" s="14">
        <f>D46+D47</f>
        <v>0</v>
      </c>
      <c r="E45" s="14">
        <f>E46+E47</f>
        <v>0</v>
      </c>
      <c r="F45" s="14">
        <f t="shared" ref="F45" si="5">SUM(B45:E45)</f>
        <v>1</v>
      </c>
      <c r="G45" s="5"/>
      <c r="H45" s="5"/>
      <c r="I45" s="5"/>
    </row>
    <row r="46" spans="1:9" ht="54.95" customHeight="1" x14ac:dyDescent="0.25">
      <c r="A46" s="23" t="s">
        <v>37</v>
      </c>
      <c r="B46" s="41">
        <v>0</v>
      </c>
      <c r="C46" s="41">
        <v>1</v>
      </c>
      <c r="D46" s="34"/>
      <c r="E46" s="34"/>
      <c r="F46" s="21">
        <f>SUM(B46:E46)</f>
        <v>1</v>
      </c>
      <c r="G46" s="5"/>
      <c r="H46" s="5"/>
      <c r="I46" s="5"/>
    </row>
    <row r="47" spans="1:9" ht="30" customHeight="1" thickBot="1" x14ac:dyDescent="0.3">
      <c r="A47" s="24" t="s">
        <v>38</v>
      </c>
      <c r="B47" s="28">
        <v>0</v>
      </c>
      <c r="C47" s="29">
        <v>0</v>
      </c>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24</v>
      </c>
      <c r="D51" s="20">
        <f>D54+D57+D60+D63+D66+D69+D72+D75+D78+B85+B88</f>
        <v>0</v>
      </c>
      <c r="E51" s="20">
        <f>E54+E57+E60+E63+E66+E69+E72+E75+E78+B85+B88</f>
        <v>0</v>
      </c>
      <c r="F51" s="10">
        <f>SUM(B51:E51)</f>
        <v>24</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v>0</v>
      </c>
      <c r="C54" s="3">
        <v>0</v>
      </c>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v>24</v>
      </c>
      <c r="D57" s="3"/>
      <c r="E57" s="3"/>
      <c r="F57" s="10">
        <f t="shared" ref="F57" si="7">SUM(B57:E57)</f>
        <v>24</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gridLines="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Iyana Titus</cp:lastModifiedBy>
  <cp:revision/>
  <cp:lastPrinted>2022-01-31T14:40:39Z</cp:lastPrinted>
  <dcterms:created xsi:type="dcterms:W3CDTF">2013-08-20T22:08:47Z</dcterms:created>
  <dcterms:modified xsi:type="dcterms:W3CDTF">2022-02-04T15:35:30Z</dcterms:modified>
</cp:coreProperties>
</file>