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EEO\EEO 2023\"/>
    </mc:Choice>
  </mc:AlternateContent>
  <xr:revisionPtr revIDLastSave="0" documentId="8_{AC3AF155-C1C0-4763-B00A-7D7AB254213D}"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<sst xmlns="http://schemas.openxmlformats.org/spreadsheetml/2006/main" count="90" uniqueCount="63">
  <si>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</si>
  <si>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</si>
  <si>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</si>
  <si>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</si>
  <si>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</si>
  <si>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</si>
  <si>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</si>
  <si>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</si>
  <si>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</si>
  <si>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</si>
  <si>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</si>
  <si>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</si>
  <si>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</si>
  <si>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</si>
  <si>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</si>
  <si>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</si>
  <si>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</si>
  <si>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</si>
  <si>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</si>
  <si>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</si>
  <si>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</si>
  <si>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</si>
  <si>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</si>
  <si>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</si>
  <si>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</si>
  <si>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</si>
  <si>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</si>
  <si>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</si>
  <si>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</si>
  <si>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</si>
  <si>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</si>
  <si>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</si>
  <si>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</si>
  <si>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</si>
  <si>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</si>
  <si>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</si>
  <si>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</si>
  <si>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</si>
  <si>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</si>
  <si>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</si>
  <si>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</si>
  <si>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</si>
  <si>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</si>
  <si>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</si>
  <si>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</si>
  <si>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</si>
  <si>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</si>
  <si>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</si>
  <si>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</si>
  <si>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</si>
  <si>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</si>
  <si>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</si>
  <si>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</si>
  <si>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</si>
  <si>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</si>
  <si>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</si>
  <si>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</si>
  <si>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</si>
  <si>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</si>
  <si>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BERS</t>
  </si>
  <si>
    <t xml:space="preserve">HR Director </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</si>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</sst>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69" zoomScaleNormal="100" workbookViewId="0">
      <selection activeCell="C30" sqref="C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59</v>
      </c>
      <c r="C8" s="107"/>
      <c r="D8" s="44"/>
      <c r="E8" s="81" t="s">
        <v>29</v>
      </c>
      <c r="F8" s="39" t="s">
        <v>30</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60</v>
      </c>
      <c r="C12" s="118"/>
      <c r="D12" s="118"/>
      <c r="E12" s="118"/>
      <c r="F12" s="107"/>
      <c r="G12" s="4"/>
      <c r="H12" s="4"/>
      <c r="I12" s="4"/>
    </row>
    <row r="13" spans="1:9" ht="30" customHeight="1" thickBot="1" x14ac:dyDescent="0.3">
      <c r="A13" s="40" t="s">
        <v>24</v>
      </c>
      <c r="B13" s="85">
        <v>44862</v>
      </c>
      <c r="C13" s="67" t="s">
        <v>2</v>
      </c>
      <c r="D13" s="74" t="s">
        <v>61</v>
      </c>
      <c r="E13" s="67" t="s">
        <v>3</v>
      </c>
      <c r="F13" s="75" t="s">
        <v>62</v>
      </c>
      <c r="H13" s="4"/>
      <c r="I13" s="4"/>
    </row>
    <row r="14" spans="1:9" ht="15.4" customHeight="1" thickBot="1" x14ac:dyDescent="0.3">
      <c r="A14" s="23"/>
      <c r="B14" s="73"/>
      <c r="C14" s="23"/>
      <c r="D14" s="23"/>
      <c r="E14" s="23"/>
      <c r="F14" s="23"/>
    </row>
    <row r="15" spans="1:9" ht="15.75" customHeight="1" x14ac:dyDescent="0.25">
      <c r="A15" s="2"/>
      <c r="B15" s="108" t="s">
        <v>31</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32</v>
      </c>
      <c r="C18" s="5" t="s">
        <v>33</v>
      </c>
      <c r="D18" s="5" t="s">
        <v>35</v>
      </c>
      <c r="E18" s="5" t="s">
        <v>34</v>
      </c>
      <c r="F18" s="5" t="s">
        <v>5</v>
      </c>
    </row>
    <row r="19" spans="1:9" customFormat="1" ht="8.1" customHeight="1" thickBot="1" x14ac:dyDescent="0.3">
      <c r="A19" s="49"/>
      <c r="B19" s="50"/>
      <c r="C19" s="50"/>
      <c r="D19" s="50"/>
      <c r="E19" s="50"/>
      <c r="F19" s="50"/>
    </row>
    <row r="20" spans="1:9" ht="28.5" customHeight="1" thickBot="1" x14ac:dyDescent="0.3">
      <c r="A20" s="24" t="s">
        <v>6</v>
      </c>
      <c r="B20" s="13">
        <f>B23+B43</f>
        <v>116</v>
      </c>
      <c r="C20" s="13">
        <f>C23+C43</f>
        <v>72</v>
      </c>
      <c r="D20" s="13">
        <f>D23+D43</f>
        <v>0</v>
      </c>
      <c r="E20" s="13">
        <f>E23+E43</f>
        <v>0</v>
      </c>
      <c r="F20" s="12">
        <f t="shared" ref="F20" si="0">SUM(B20:E20)</f>
        <v>188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116</v>
      </c>
      <c r="C23" s="13">
        <f>C25+C29+C33+C37</f>
        <v>72</v>
      </c>
      <c r="D23" s="13">
        <f>D25+D29+D33+D37</f>
        <v>0</v>
      </c>
      <c r="E23" s="13">
        <f>E25+E29+E33+E37</f>
        <v>0</v>
      </c>
      <c r="F23" s="13">
        <f t="shared" ref="F23" si="1">SUM(B23:E23)</f>
        <v>188</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58</v>
      </c>
      <c r="B25" s="82">
        <f>B26+B27</f>
        <v>66</v>
      </c>
      <c r="C25" s="20">
        <f>C26+C27</f>
        <v>62</v>
      </c>
      <c r="D25" s="20">
        <f>D26+D27</f>
        <v>0</v>
      </c>
      <c r="E25" s="13">
        <f>E26+E27</f>
        <v>0</v>
      </c>
      <c r="F25" s="13">
        <f>SUM(B25:E25)</f>
        <v>128</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44</v>
      </c>
      <c r="B27" s="25">
        <v>66</v>
      </c>
      <c r="C27" s="25">
        <v>62</v>
      </c>
      <c r="D27" s="25"/>
      <c r="E27" s="25"/>
      <c r="F27" s="11">
        <f>SUM(B27:E27)</f>
        <v>128</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36</v>
      </c>
      <c r="B29" s="13">
        <f>B30</f>
        <v>49</v>
      </c>
      <c r="C29" s="13">
        <f>C30</f>
        <v>5</v>
      </c>
      <c r="D29" s="13">
        <f>D30</f>
        <v>0</v>
      </c>
      <c r="E29" s="13">
        <f>E30</f>
        <v>0</v>
      </c>
      <c r="F29" s="13">
        <f t="shared" ref="F29" si="2">SUM(B29:E29)</f>
        <v>54</v>
      </c>
      <c r="G29" s="4"/>
      <c r="H29" s="4"/>
      <c r="I29" s="4"/>
    </row>
    <row r="30" spans="1:9" ht="54.95" customHeight="1" thickBot="1" x14ac:dyDescent="0.3">
      <c r="A30" s="64" t="s">
        <v>18</v>
      </c>
      <c r="B30" s="38">
        <v>49</v>
      </c>
      <c r="C30" s="38">
        <v>5</v>
      </c>
      <c r="D30" s="33"/>
      <c r="E30" s="34"/>
      <c r="F30" s="19">
        <f>SUM(B30:E30)</f>
        <v>54</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37</v>
      </c>
      <c r="B33" s="80">
        <f>B34+B35</f>
        <v>1</v>
      </c>
      <c r="C33" s="80">
        <f>C34+C35</f>
        <v>5</v>
      </c>
      <c r="D33" s="80">
        <f>D34+D35</f>
        <v>0</v>
      </c>
      <c r="E33" s="80">
        <f>E34+E35</f>
        <v>0</v>
      </c>
      <c r="F33" s="13">
        <f t="shared" ref="F33" si="3">SUM(B33:E33)</f>
        <v>6</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v>1</v>
      </c>
      <c r="C35" s="27">
        <v>5</v>
      </c>
      <c r="D35" s="27"/>
      <c r="E35" s="27"/>
      <c r="F35" s="10">
        <f>SUM(B35:E35)</f>
        <v>6</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38</v>
      </c>
      <c r="B37" s="13">
        <f>B38+B39</f>
        <v>0</v>
      </c>
      <c r="C37" s="13">
        <f>C38+C39</f>
        <v>0</v>
      </c>
      <c r="D37" s="13">
        <f>D38+D39</f>
        <v>0</v>
      </c>
      <c r="E37" s="13">
        <f>E38+E39</f>
        <v>0</v>
      </c>
      <c r="F37" s="13">
        <f t="shared" ref="F37" si="4">SUM(B37:E37)</f>
        <v>0</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57</v>
      </c>
      <c r="B45" s="92" t="s">
        <v>8</v>
      </c>
      <c r="C45" s="97"/>
      <c r="D45" s="97"/>
      <c r="E45" s="97"/>
      <c r="F45" s="104"/>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42</v>
      </c>
      <c r="B48" s="92" t="s">
        <v>39</v>
      </c>
      <c r="C48" s="105"/>
      <c r="D48" s="105"/>
      <c r="E48" s="105"/>
      <c r="F48" s="10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43</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51</v>
      </c>
      <c r="B54" s="92"/>
      <c r="C54" s="93"/>
      <c r="D54" s="93"/>
      <c r="E54" s="93"/>
      <c r="F54" s="93"/>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52</v>
      </c>
      <c r="B57" s="92"/>
      <c r="C57" s="93"/>
      <c r="D57" s="93"/>
      <c r="E57" s="93"/>
      <c r="F57" s="93"/>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53</v>
      </c>
      <c r="B60" s="94" t="s">
        <v>40</v>
      </c>
      <c r="C60" s="95"/>
      <c r="D60" s="95"/>
      <c r="E60" s="95"/>
      <c r="F60" s="96"/>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54</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55</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56</v>
      </c>
      <c r="B69" s="66" t="s">
        <v>15</v>
      </c>
      <c r="C69" s="89"/>
      <c r="D69" s="90"/>
      <c r="E69" s="90"/>
      <c r="F69" s="91"/>
      <c r="G69" s="2" t="s">
        <v>50</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45</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46</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47</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48</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49</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41</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Ahmim Lydia</cp:lastModifiedBy>
  <cp:revision/>
  <cp:lastPrinted>2021-10-18T17:27:31Z</cp:lastPrinted>
  <dcterms:created xsi:type="dcterms:W3CDTF">2013-08-20T22:08:47Z</dcterms:created>
  <dcterms:modified xsi:type="dcterms:W3CDTF">2023-03-22T18:37:08Z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