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D2B1BEEE-DB98-4880-BC9E-26E4732E004F}" xr6:coauthVersionLast="47" xr6:coauthVersionMax="47" xr10:uidLastSave="{00000000-0000-0000-0000-000000000000}"/>
  <bookViews>
    <workbookView xWindow="-120" yWindow="-120" windowWidth="23280" windowHeight="1260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<sst xmlns="http://schemas.openxmlformats.org/spreadsheetml/2006/main" count="94" uniqueCount="68">
  <si>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</si>
  <si>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</si>
  <si>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</si>
  <si>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</si>
  <si>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</si>
  <si>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</si>
  <si>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</si>
  <si>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</si>
  <si>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</si>
  <si>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</si>
  <si>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</si>
  <si>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</si>
  <si>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</si>
  <si>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</si>
  <si>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</si>
  <si>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</si>
  <si>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</si>
  <si>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</si>
  <si>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</si>
  <si>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</si>
  <si>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</si>
  <si>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</si>
  <si>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</si>
  <si>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</si>
  <si>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</si>
  <si>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</si>
  <si>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</si>
  <si>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</si>
  <si>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</si>
  <si>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</si>
  <si>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</si>
  <si>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</si>
  <si>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</si>
  <si>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</si>
  <si>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</si>
  <si>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</si>
  <si>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</si>
  <si>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</si>
  <si>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</si>
  <si>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</si>
  <si>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</si>
  <si>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</si>
  <si>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</si>
  <si>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</si>
  <si>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</si>
  <si>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</si>
  <si>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</si>
  <si>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</si>
  <si>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</si>
  <si>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</si>
  <si>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</si>
  <si>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</si>
  <si>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</si>
  <si>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</si>
  <si>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</si>
  <si>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</si>
  <si>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</si>
  <si>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</si>
  <si>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</si>
  <si>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</si>
  <si>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</si>
  <si>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</si>
  <si>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</si>
  <si>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</si>
  <si>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 xml:space="preserve">Landmarks Preservation Commission </t>
  </si>
  <si>
    <t>EEO Officer</t>
  </si>
  <si>
    <t>Lfan@lpc.nyc.gov</t>
  </si>
  <si>
    <t xml:space="preserve">  Quarter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</si>
</sst>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2" zoomScaleNormal="100" zoomScalePageLayoutView="130" workbookViewId="0">
      <selection activeCell="C38" sqref="C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67</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65</v>
      </c>
      <c r="C12" s="133"/>
      <c r="D12" s="133"/>
      <c r="E12" s="133"/>
      <c r="F12" s="121"/>
      <c r="G12" s="5"/>
      <c r="H12" s="5"/>
      <c r="I12" s="5"/>
    </row>
    <row r="13" spans="1:9" ht="30" customHeight="1" thickBot="1" x14ac:dyDescent="0.3">
      <c r="A13" s="72" t="s">
        <v>19</v>
      </c>
      <c r="B13" s="95">
        <v>45334</v>
      </c>
      <c r="C13" s="73" t="s">
        <v>2</v>
      </c>
      <c r="D13" s="74" t="s">
        <v>66</v>
      </c>
      <c r="E13" s="64" t="s">
        <v>3</v>
      </c>
      <c r="F13" s="75"/>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46</v>
      </c>
      <c r="C20" s="14">
        <f>C23+C43</f>
        <v>71</v>
      </c>
      <c r="D20" s="14">
        <f>D23+D43</f>
        <v>0</v>
      </c>
      <c r="E20" s="14">
        <f>E23+E43</f>
        <v>0</v>
      </c>
      <c r="F20" s="13">
        <f t="shared" ref="F20" si="0">SUM(B20:E20)</f>
        <v>117</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46</v>
      </c>
      <c r="C23" s="14">
        <f>C25+C29+C33+C37</f>
        <v>71</v>
      </c>
      <c r="D23" s="14">
        <f>D25+D29+D33+D37</f>
        <v>0</v>
      </c>
      <c r="E23" s="14">
        <f>E25+E29+E33+E37</f>
        <v>0</v>
      </c>
      <c r="F23" s="14">
        <f t="shared" ref="F23" si="1">SUM(B23:E23)</f>
        <v>117</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0</v>
      </c>
      <c r="C25" s="19">
        <f>C26+C27</f>
        <v>5</v>
      </c>
      <c r="D25" s="19">
        <f>D26+D27</f>
        <v>0</v>
      </c>
      <c r="E25" s="14">
        <f>E26+E27</f>
        <v>0</v>
      </c>
      <c r="F25" s="14">
        <f>SUM(B25:E25)</f>
        <v>5</v>
      </c>
      <c r="G25" s="5"/>
      <c r="H25" s="5"/>
      <c r="I25" s="5"/>
    </row>
    <row r="26" spans="1:9" ht="54.95" customHeight="1" x14ac:dyDescent="0.25">
      <c r="A26" s="87" t="s">
        <v>14</v>
      </c>
      <c r="B26" s="81"/>
      <c r="C26" s="37">
        <v>5</v>
      </c>
      <c r="D26" s="30"/>
      <c r="E26" s="31"/>
      <c r="F26" s="12">
        <f>SUM(B26:E26)</f>
        <v>5</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44</v>
      </c>
      <c r="C29" s="14">
        <f>C30</f>
        <v>4</v>
      </c>
      <c r="D29" s="14">
        <f>D30</f>
        <v>0</v>
      </c>
      <c r="E29" s="14">
        <f>E30</f>
        <v>0</v>
      </c>
      <c r="F29" s="14">
        <f t="shared" ref="F29" si="2">SUM(B29:E29)</f>
        <v>48</v>
      </c>
      <c r="G29" s="5"/>
      <c r="H29" s="5"/>
      <c r="I29" s="5"/>
    </row>
    <row r="30" spans="1:9" ht="54.95" customHeight="1" thickBot="1" x14ac:dyDescent="0.3">
      <c r="A30" s="87" t="s">
        <v>14</v>
      </c>
      <c r="B30" s="37">
        <v>44</v>
      </c>
      <c r="C30" s="37">
        <v>4</v>
      </c>
      <c r="D30" s="32"/>
      <c r="E30" s="33"/>
      <c r="F30" s="18">
        <f>SUM(B30:E30)</f>
        <v>48</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1</v>
      </c>
      <c r="C33" s="79">
        <f>C34+C35</f>
        <v>30</v>
      </c>
      <c r="D33" s="79">
        <f>D34+D35</f>
        <v>0</v>
      </c>
      <c r="E33" s="79">
        <f>E34+E35</f>
        <v>0</v>
      </c>
      <c r="F33" s="14">
        <f t="shared" ref="F33" si="3">SUM(B33:E33)</f>
        <v>31</v>
      </c>
      <c r="G33" s="5"/>
      <c r="H33" s="5"/>
      <c r="I33" s="5"/>
    </row>
    <row r="34" spans="1:9" ht="54.95" customHeight="1" x14ac:dyDescent="0.25">
      <c r="A34" s="88" t="s">
        <v>14</v>
      </c>
      <c r="B34" s="29">
        <v>1</v>
      </c>
      <c r="C34" s="29">
        <v>30</v>
      </c>
      <c r="D34" s="30"/>
      <c r="E34" s="34"/>
      <c r="F34" s="18">
        <f>SUM(B34:E34)</f>
        <v>31</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32</v>
      </c>
      <c r="D37" s="14">
        <f>D38+D39</f>
        <v>0</v>
      </c>
      <c r="E37" s="14">
        <f>E38+E39</f>
        <v>0</v>
      </c>
      <c r="F37" s="14">
        <f t="shared" ref="F37" si="4">SUM(B37:E37)</f>
        <v>33</v>
      </c>
      <c r="G37" s="5"/>
      <c r="H37" s="5"/>
      <c r="I37" s="5"/>
    </row>
    <row r="38" spans="1:9" ht="54.95" customHeight="1" x14ac:dyDescent="0.25">
      <c r="A38" s="89" t="s">
        <v>15</v>
      </c>
      <c r="B38" s="37">
        <v>1</v>
      </c>
      <c r="C38" s="37">
        <v>32</v>
      </c>
      <c r="D38" s="30"/>
      <c r="E38" s="30"/>
      <c r="F38" s="18">
        <f>SUM(B38:E38)</f>
        <v>33</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 (LPC)</cp:lastModifiedBy>
  <cp:revision/>
  <cp:lastPrinted>2023-10-16T22:02:04Z</cp:lastPrinted>
  <dcterms:created xsi:type="dcterms:W3CDTF">2013-08-20T22:08:47Z</dcterms:created>
  <dcterms:modified xsi:type="dcterms:W3CDTF">2024-02-12T19:03:21Z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