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StudebakerK\Desktop\"/>
    </mc:Choice>
  </mc:AlternateContent>
  <xr:revisionPtr revIDLastSave="0" documentId="8_{1E8A79AE-1B5C-48BD-A90E-B78BEA50D1EB}" xr6:coauthVersionLast="47" xr6:coauthVersionMax="47" xr10:uidLastSave="{00000000-0000-0000-0000-000000000000}"/>
  <bookViews>
    <workbookView xWindow="33600" yWindow="2940" windowWidth="21600" windowHeight="11385" tabRatio="780" xr2:uid="{00000000-000D-0000-FFFF-FFFF00000000}"/>
  </bookViews>
  <sheets>
    <sheet name="Table of Contents" sheetId="41" r:id="rId1"/>
    <sheet name="Fast Facts" sheetId="1" r:id="rId2"/>
    <sheet name="Table 1 - Citywide" sheetId="32" r:id="rId3"/>
    <sheet name="Table 1 - Manhattan" sheetId="28" r:id="rId4"/>
    <sheet name="Table 1 - Bronx" sheetId="27" r:id="rId5"/>
    <sheet name="Table 1 - Brooklyn" sheetId="31" r:id="rId6"/>
    <sheet name="Table 1 - Queens" sheetId="29" r:id="rId7"/>
    <sheet name="Table 1 - Staten Island" sheetId="30" r:id="rId8"/>
    <sheet name="Table 2 - Citywide" sheetId="2" r:id="rId9"/>
    <sheet name="Table 2 - Manhattan" sheetId="3" r:id="rId10"/>
    <sheet name="Table 2 - Bronx" sheetId="4" r:id="rId11"/>
    <sheet name="Table 2 - Brooklyn" sheetId="5" r:id="rId12"/>
    <sheet name="Table 2 - Queens" sheetId="6" r:id="rId13"/>
    <sheet name="Table 2 - Staten Island" sheetId="7" r:id="rId14"/>
    <sheet name="Table 3 - Citywide" sheetId="8" r:id="rId15"/>
    <sheet name="Table 3 - Manhattan" sheetId="9" r:id="rId16"/>
    <sheet name="Table 3 - Bronx" sheetId="10" r:id="rId17"/>
    <sheet name="Table 3 - Brooklyn" sheetId="11" r:id="rId18"/>
    <sheet name="Table 3 - Queens" sheetId="12" r:id="rId19"/>
    <sheet name="Table 3 - Staten Island" sheetId="13" r:id="rId20"/>
    <sheet name="Table 4" sheetId="14" r:id="rId21"/>
    <sheet name="Table 5" sheetId="15" r:id="rId22"/>
    <sheet name="Table 6" sheetId="36" r:id="rId23"/>
    <sheet name="Table 7" sheetId="37" r:id="rId24"/>
    <sheet name="Table 8" sheetId="38" r:id="rId25"/>
    <sheet name="Table 9" sheetId="39" r:id="rId26"/>
    <sheet name="Table 10" sheetId="16" r:id="rId27"/>
    <sheet name="Table 11" sheetId="17" r:id="rId28"/>
    <sheet name="Table 12" sheetId="18" r:id="rId29"/>
    <sheet name="Table 13" sheetId="19" r:id="rId30"/>
    <sheet name="Table 14" sheetId="20" r:id="rId31"/>
    <sheet name="Table 15" sheetId="21" r:id="rId32"/>
    <sheet name="Table 16" sheetId="22" r:id="rId33"/>
    <sheet name="Table 17" sheetId="23" r:id="rId34"/>
    <sheet name="Table 18" sheetId="24" r:id="rId35"/>
    <sheet name="Table 19" sheetId="25" r:id="rId36"/>
    <sheet name="Table 20" sheetId="26" r:id="rId37"/>
    <sheet name="Table 21" sheetId="33" r:id="rId38"/>
    <sheet name="Table 22" sheetId="34" r:id="rId39"/>
    <sheet name="Table 23" sheetId="35" r:id="rId40"/>
  </sheets>
  <definedNames>
    <definedName name="ExternalData_1" localSheetId="14">'Table 3 - Citywide'!#REF!</definedName>
    <definedName name="ExternalData_2" localSheetId="14">'Table 3 - Citywide'!#REF!</definedName>
    <definedName name="_xlnm.Print_Area" localSheetId="4">'Table 1 - Bronx'!$A$1:$I$63</definedName>
    <definedName name="_xlnm.Print_Area" localSheetId="5">'Table 1 - Brooklyn'!$A$1:$I$63</definedName>
    <definedName name="_xlnm.Print_Area" localSheetId="2">'Table 1 - Citywide'!$A$1:$I$63</definedName>
    <definedName name="_xlnm.Print_Area" localSheetId="3">'Table 1 - Manhattan'!$A$1:$I$63</definedName>
    <definedName name="_xlnm.Print_Area" localSheetId="6">'Table 1 - Queens'!$A$1:$I$63</definedName>
    <definedName name="_xlnm.Print_Area" localSheetId="7">'Table 1 - Staten Island'!$A$1:$I$63</definedName>
    <definedName name="_xlnm.Print_Area" localSheetId="29">'Table 13'!$A$1:$K$53</definedName>
    <definedName name="_xlnm.Print_Area" localSheetId="30">'Table 14'!$A$1:$N$43</definedName>
    <definedName name="_xlnm.Print_Area" localSheetId="31">'Table 15'!$A$1:$G$45</definedName>
    <definedName name="_xlnm.Print_Area" localSheetId="10">'Table 2 - Bronx'!$A$1:$G$47</definedName>
    <definedName name="_xlnm.Print_Area" localSheetId="11">'Table 2 - Brooklyn'!$A$1:$G$47</definedName>
    <definedName name="_xlnm.Print_Area" localSheetId="8">'Table 2 - Citywide'!$A$1:$G$47</definedName>
    <definedName name="_xlnm.Print_Area" localSheetId="9">'Table 2 - Manhattan'!$A$1:$G$47</definedName>
    <definedName name="_xlnm.Print_Area" localSheetId="12">'Table 2 - Queens'!$A$1:$G$47</definedName>
    <definedName name="_xlnm.Print_Area" localSheetId="13">'Table 2 - Staten Island'!$A$1:$G$47</definedName>
    <definedName name="_xlnm.Print_Area" localSheetId="15">'Table 3 - Manhattan'!$A$1:$F$100</definedName>
    <definedName name="_xlnm.Print_Area" localSheetId="18">'Table 3 - Queens'!$A$1:$F$99</definedName>
    <definedName name="_xlnm.Print_Area" localSheetId="19">'Table 3 - Staten Island'!$A$1:$F$90</definedName>
    <definedName name="_xlnm.Print_Area" localSheetId="20">'Table 4'!$A$1:$H$73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 l="1"/>
  <c r="D37" i="1"/>
  <c r="B3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Connection1" type="4" refreshedVersion="4" background="1" saveData="1">
    <webPr sourceData="1" parsePre="1" consecutive="1" xl2000="1" url="file:///C:/Documents%20and%20Settings/SarichJ/Local%20Settings/Temp/SAS%20Temporary%20Files/_TD2592_MDL18TAXXP207_/sashtml.htm#IDX191" htmlTables="1">
      <tables count="1">
        <x v="473"/>
      </tables>
    </webPr>
  </connection>
</connections>
</file>

<file path=xl/sharedStrings.xml><?xml version="1.0" encoding="utf-8"?>
<sst xmlns="http://schemas.openxmlformats.org/spreadsheetml/2006/main" count="1949" uniqueCount="450">
  <si>
    <t>Total Billable</t>
  </si>
  <si>
    <t>Properties</t>
  </si>
  <si>
    <t>Assessed Value</t>
  </si>
  <si>
    <t>Taxable Status</t>
  </si>
  <si>
    <t xml:space="preserve">Number </t>
  </si>
  <si>
    <t>% Change</t>
  </si>
  <si>
    <t xml:space="preserve">  Amount</t>
  </si>
  <si>
    <t>Citywide</t>
  </si>
  <si>
    <t>Fully Taxable</t>
  </si>
  <si>
    <t>Partially Taxable*</t>
  </si>
  <si>
    <t>Fully Exempt</t>
  </si>
  <si>
    <t>*   Total billable AV for this category includes both taxable and exempt assessed value.</t>
  </si>
  <si>
    <t>Taxable Actual</t>
  </si>
  <si>
    <t>Taxable Billable</t>
  </si>
  <si>
    <t>Market Value</t>
  </si>
  <si>
    <t xml:space="preserve">   Amount</t>
  </si>
  <si>
    <t>Manhattan</t>
  </si>
  <si>
    <t>Bronx</t>
  </si>
  <si>
    <t>Brooklyn</t>
  </si>
  <si>
    <t>Queens</t>
  </si>
  <si>
    <t>Staten Island</t>
  </si>
  <si>
    <t>Class 1</t>
  </si>
  <si>
    <t>Class 2</t>
  </si>
  <si>
    <t>Class 3</t>
  </si>
  <si>
    <t>Class 4</t>
  </si>
  <si>
    <t>Table excludes fully exempt properties.</t>
  </si>
  <si>
    <t>Percent</t>
  </si>
  <si>
    <t>Tax Rate</t>
  </si>
  <si>
    <t xml:space="preserve">Levy   </t>
  </si>
  <si>
    <t xml:space="preserve">of Levy </t>
  </si>
  <si>
    <t>(Per $100 of A. V.)</t>
  </si>
  <si>
    <t>Levy</t>
  </si>
  <si>
    <t>CLASS 1</t>
  </si>
  <si>
    <t>CLASS 2</t>
  </si>
  <si>
    <t>CITYWIDE</t>
  </si>
  <si>
    <t>TAX DOLLAR VALUE OF</t>
  </si>
  <si>
    <t>by PROPERTY TYPE</t>
  </si>
  <si>
    <t>Partially Exempt</t>
  </si>
  <si>
    <t>Total Exempt</t>
  </si>
  <si>
    <t>Property Type</t>
  </si>
  <si>
    <t>TOTAL</t>
  </si>
  <si>
    <t>1-Family</t>
  </si>
  <si>
    <t>2-Family</t>
  </si>
  <si>
    <t>3-Family</t>
  </si>
  <si>
    <t>Condominiums</t>
  </si>
  <si>
    <t>Vacant Land</t>
  </si>
  <si>
    <t>Other</t>
  </si>
  <si>
    <t>Rentals</t>
  </si>
  <si>
    <t>Cooperatives</t>
  </si>
  <si>
    <t>Conrentals</t>
  </si>
  <si>
    <t>Condops</t>
  </si>
  <si>
    <t>4-10 Fam Rentals</t>
  </si>
  <si>
    <t>2-10 Fam Co-ops</t>
  </si>
  <si>
    <t>2-10 Fam Condos</t>
  </si>
  <si>
    <t>2-10 Fam Condops</t>
  </si>
  <si>
    <t>Office Buildings</t>
  </si>
  <si>
    <t>Store Buildings</t>
  </si>
  <si>
    <t>Utility Property</t>
  </si>
  <si>
    <t>Hotels</t>
  </si>
  <si>
    <t>Factories</t>
  </si>
  <si>
    <t>Commercial Condos</t>
  </si>
  <si>
    <t>Garages</t>
  </si>
  <si>
    <t>Warehouses</t>
  </si>
  <si>
    <t>Theaters</t>
  </si>
  <si>
    <t>MANHATTAN</t>
  </si>
  <si>
    <t>Comm'l Condos</t>
  </si>
  <si>
    <t>BRONX</t>
  </si>
  <si>
    <t>BROOKLYN</t>
  </si>
  <si>
    <t>QUEENS</t>
  </si>
  <si>
    <t>STATEN ISLAND</t>
  </si>
  <si>
    <t>Amount</t>
  </si>
  <si>
    <t>Number</t>
  </si>
  <si>
    <t>% of Total</t>
  </si>
  <si>
    <t>($ millions)</t>
  </si>
  <si>
    <t>CITYWIDE TOTAL</t>
  </si>
  <si>
    <t>PUBLIC PROPERTY</t>
  </si>
  <si>
    <t>New York City</t>
  </si>
  <si>
    <t>New York State</t>
  </si>
  <si>
    <t>U.S. Government</t>
  </si>
  <si>
    <t>Foreign Governments</t>
  </si>
  <si>
    <t>Battery Park City Authority</t>
  </si>
  <si>
    <t>Economic Development Corporation</t>
  </si>
  <si>
    <t>Industrial Development Agency</t>
  </si>
  <si>
    <t>Metropolitan Transportation Authority</t>
  </si>
  <si>
    <t>Nat'l Passenger Rail Corp.- AMTRAK</t>
  </si>
  <si>
    <t>NYC Educational Construction Fund</t>
  </si>
  <si>
    <t>NYC Housing Authority</t>
  </si>
  <si>
    <t>NYS Dormitory Authority</t>
  </si>
  <si>
    <t>NYS Urban Development Corporation</t>
  </si>
  <si>
    <t>Port Authority of NY &amp; NJ</t>
  </si>
  <si>
    <t>New York Power Authority</t>
  </si>
  <si>
    <t>Residential</t>
  </si>
  <si>
    <t>PRIVATE PROPERTY</t>
  </si>
  <si>
    <t>Cemeteries</t>
  </si>
  <si>
    <t>Charitable</t>
  </si>
  <si>
    <t>Cultural Institutions</t>
  </si>
  <si>
    <t>Educational Facilities</t>
  </si>
  <si>
    <t>Medical Care</t>
  </si>
  <si>
    <t>Religious</t>
  </si>
  <si>
    <t>Special Interest</t>
  </si>
  <si>
    <t>Fallout Shelters</t>
  </si>
  <si>
    <t>Housing Development Fund Companies</t>
  </si>
  <si>
    <t>HPD Div. of Alternative Management(DAMP)</t>
  </si>
  <si>
    <t>J-51 Exemption</t>
  </si>
  <si>
    <t>Limited-Dividend Housing Companies</t>
  </si>
  <si>
    <t>Ltd-Profit Housing Companies/Mitchell-Lama</t>
  </si>
  <si>
    <t>New Multiple Dwellings - 421A</t>
  </si>
  <si>
    <t>Redevelopment Companies</t>
  </si>
  <si>
    <t>Solar, Wind or Farm Waste Energy System</t>
  </si>
  <si>
    <t>Special Incentive Programs</t>
  </si>
  <si>
    <t>State-Assisted Private Housing</t>
  </si>
  <si>
    <t>Urban Development Action Area Projects</t>
  </si>
  <si>
    <t>420-c Low-Income Housing</t>
  </si>
  <si>
    <t>Environmental Protection Exemption</t>
  </si>
  <si>
    <t>Industrial &amp; Commercial Incentive Program</t>
  </si>
  <si>
    <t>Industrial Waste Facility</t>
  </si>
  <si>
    <t>Jamaica Water Supply</t>
  </si>
  <si>
    <t>Madison Square Garden</t>
  </si>
  <si>
    <t>Physically Disabled Crime Victims</t>
  </si>
  <si>
    <t>Low-Income Disabled Homeowner</t>
  </si>
  <si>
    <t>Senior Citizen Homeowner</t>
  </si>
  <si>
    <t>Veterans Exemption</t>
  </si>
  <si>
    <t>BOROUGH TOTAL</t>
  </si>
  <si>
    <t>Assessment</t>
  </si>
  <si>
    <t>STAR</t>
  </si>
  <si>
    <t>Tax</t>
  </si>
  <si>
    <t>Billing Adjustments</t>
  </si>
  <si>
    <t>Net Levy</t>
  </si>
  <si>
    <t>Roll</t>
  </si>
  <si>
    <t>Addback</t>
  </si>
  <si>
    <t>Tax Levy</t>
  </si>
  <si>
    <t>Abatements</t>
  </si>
  <si>
    <t>Billed</t>
  </si>
  <si>
    <t>Special Franchise</t>
  </si>
  <si>
    <t>Locally Assessed</t>
  </si>
  <si>
    <t>Health and Education</t>
  </si>
  <si>
    <t>Culture and Recreation</t>
  </si>
  <si>
    <t>Action</t>
  </si>
  <si>
    <t>Comment</t>
  </si>
  <si>
    <t>Assessment Roll</t>
  </si>
  <si>
    <t xml:space="preserve">  Total of all taxable billable assessed value</t>
  </si>
  <si>
    <t>add</t>
  </si>
  <si>
    <t xml:space="preserve">  Value of STAR exemption</t>
  </si>
  <si>
    <t>Levy Roll</t>
  </si>
  <si>
    <t xml:space="preserve">  Assessment roll used for tax fixing</t>
  </si>
  <si>
    <t>subtract</t>
  </si>
  <si>
    <t xml:space="preserve">  Tax value of STAR exemption added back earlier</t>
  </si>
  <si>
    <t xml:space="preserve">  Tax abatements that reduce liability</t>
  </si>
  <si>
    <t>Net Levy Billed</t>
  </si>
  <si>
    <t xml:space="preserve">  Amount of levy that is billed to property owners</t>
  </si>
  <si>
    <t>Abatement Type</t>
  </si>
  <si>
    <t>Major Capital Improvement</t>
  </si>
  <si>
    <t>Green</t>
  </si>
  <si>
    <t>Solar</t>
  </si>
  <si>
    <t>SCRIE/</t>
  </si>
  <si>
    <t>Conversion</t>
  </si>
  <si>
    <t>ICAP</t>
  </si>
  <si>
    <t>Coop/Condo</t>
  </si>
  <si>
    <t>J51</t>
  </si>
  <si>
    <t>Roof</t>
  </si>
  <si>
    <t>Panel</t>
  </si>
  <si>
    <t>DRIE</t>
  </si>
  <si>
    <t>Total</t>
  </si>
  <si>
    <t>One-family</t>
  </si>
  <si>
    <t>Number of Sales</t>
  </si>
  <si>
    <t>Median Price</t>
  </si>
  <si>
    <t>Two-family</t>
  </si>
  <si>
    <t>Three-family</t>
  </si>
  <si>
    <t>Sales Transactions</t>
  </si>
  <si>
    <t>Year</t>
  </si>
  <si>
    <t>One-Family</t>
  </si>
  <si>
    <t>Two-Family</t>
  </si>
  <si>
    <t>Three-Family</t>
  </si>
  <si>
    <t>Year/Year</t>
  </si>
  <si>
    <t>of Sales</t>
  </si>
  <si>
    <t>Change</t>
  </si>
  <si>
    <t>Median</t>
  </si>
  <si>
    <t>COOPERATIVE AND CONDOMINIUM ABATEMENT PROGRAM</t>
  </si>
  <si>
    <t xml:space="preserve">Tax </t>
  </si>
  <si>
    <t>Abatement</t>
  </si>
  <si>
    <t>Level</t>
  </si>
  <si>
    <t>Units</t>
  </si>
  <si>
    <t>28.1%</t>
  </si>
  <si>
    <t>25.2%</t>
  </si>
  <si>
    <t>22.5%</t>
  </si>
  <si>
    <t>17.5%</t>
  </si>
  <si>
    <t>All Apartments</t>
  </si>
  <si>
    <t>Delinquency</t>
  </si>
  <si>
    <t>Delinquency Rate</t>
  </si>
  <si>
    <t>Quarter</t>
  </si>
  <si>
    <t xml:space="preserve">First Quarter </t>
  </si>
  <si>
    <t xml:space="preserve">Second Quarter </t>
  </si>
  <si>
    <t xml:space="preserve">Third Quarter </t>
  </si>
  <si>
    <t>Fourth Quarter</t>
  </si>
  <si>
    <t>Tax Class</t>
  </si>
  <si>
    <t>Number of Parcels</t>
  </si>
  <si>
    <t>Class One</t>
  </si>
  <si>
    <t>Class Two</t>
  </si>
  <si>
    <t>Class Three</t>
  </si>
  <si>
    <t>Class Four</t>
  </si>
  <si>
    <t>Borough</t>
  </si>
  <si>
    <t>Parcels</t>
  </si>
  <si>
    <t>Res. Multi Use</t>
  </si>
  <si>
    <t>Walk-ups</t>
  </si>
  <si>
    <t>Elevator</t>
  </si>
  <si>
    <t>Hospitals &amp; Health</t>
  </si>
  <si>
    <t>Educational</t>
  </si>
  <si>
    <t>Fiscal</t>
  </si>
  <si>
    <t>Fiscal Year</t>
  </si>
  <si>
    <t xml:space="preserve">    Total</t>
  </si>
  <si>
    <t>TAX LEVY DISTRIBUTION BY CLASS</t>
  </si>
  <si>
    <t xml:space="preserve">   Total</t>
  </si>
  <si>
    <t>REAL PROPERTY TAX RATES</t>
  </si>
  <si>
    <t>2009 1st half</t>
  </si>
  <si>
    <t>2009 2nd half</t>
  </si>
  <si>
    <t>TAXABLE PROPERTIES by PROPERTY TYPE</t>
  </si>
  <si>
    <t>Taxable Assessed Value</t>
  </si>
  <si>
    <t>Units or</t>
  </si>
  <si>
    <t/>
  </si>
  <si>
    <t>Actual</t>
  </si>
  <si>
    <t>Billable</t>
  </si>
  <si>
    <t>4-10 Family Rentals</t>
  </si>
  <si>
    <t xml:space="preserve">2-10 Family Cooperatives      </t>
  </si>
  <si>
    <t>2-10 Family Condops</t>
  </si>
  <si>
    <t>Condo Office Buildings</t>
  </si>
  <si>
    <t>Condo Store Buildings</t>
  </si>
  <si>
    <t>Condo Warehouse/Industrial</t>
  </si>
  <si>
    <t>Self-Storage</t>
  </si>
  <si>
    <t>Condo Non-Business Storage</t>
  </si>
  <si>
    <t>Condo Parking</t>
  </si>
  <si>
    <t>Condo Cultural/Medical/Education</t>
  </si>
  <si>
    <t>Condo Hotels</t>
  </si>
  <si>
    <t>Condo Terraces/Gardens/Cabanas</t>
  </si>
  <si>
    <t>Condos - Other Commercial</t>
  </si>
  <si>
    <t>REAL PROPERTY TAX LEVY AND REVENUE</t>
  </si>
  <si>
    <t>(Including STAR)</t>
  </si>
  <si>
    <t xml:space="preserve">  Revenue as</t>
  </si>
  <si>
    <t xml:space="preserve">  a Percent</t>
  </si>
  <si>
    <t xml:space="preserve">  of Levy </t>
  </si>
  <si>
    <t>DETERMINATION OF THE UNUSED OPERATING MARGIN</t>
  </si>
  <si>
    <t>Calculation of Expenses subject to Operating Limit</t>
  </si>
  <si>
    <t>Calculation of Operating Limit</t>
  </si>
  <si>
    <t xml:space="preserve">2.5% of </t>
  </si>
  <si>
    <t xml:space="preserve">Five-year </t>
  </si>
  <si>
    <t>Debt</t>
  </si>
  <si>
    <t>Operating</t>
  </si>
  <si>
    <t>Avg. Market</t>
  </si>
  <si>
    <t>BID</t>
  </si>
  <si>
    <t>Unused</t>
  </si>
  <si>
    <t>Limit</t>
  </si>
  <si>
    <t>Operating Margin</t>
  </si>
  <si>
    <t>(1)</t>
  </si>
  <si>
    <t>(2)</t>
  </si>
  <si>
    <t>(3) =(1)-(2)</t>
  </si>
  <si>
    <t>(4)</t>
  </si>
  <si>
    <t>(5)=(3)-(4)</t>
  </si>
  <si>
    <t>(6)</t>
  </si>
  <si>
    <t>(7)</t>
  </si>
  <si>
    <t>(8)=(6)-(7)</t>
  </si>
  <si>
    <t>(9)=(8)-(5)</t>
  </si>
  <si>
    <t>(10)=(9/8)</t>
  </si>
  <si>
    <t>Table 23</t>
  </si>
  <si>
    <t>OFFICE BUILDING PROFILE</t>
  </si>
  <si>
    <t>by BOROUGH</t>
  </si>
  <si>
    <t>Staten Is.</t>
  </si>
  <si>
    <t>All Parcels</t>
  </si>
  <si>
    <t>Sq. Ft. (000)</t>
  </si>
  <si>
    <t>Billable AV</t>
  </si>
  <si>
    <t>Exempt AV</t>
  </si>
  <si>
    <t>Partially Taxable</t>
  </si>
  <si>
    <t>Sq. Ft.</t>
  </si>
  <si>
    <t>FMV</t>
  </si>
  <si>
    <t>Exempt</t>
  </si>
  <si>
    <t>(000)</t>
  </si>
  <si>
    <t>Financial/WTC</t>
  </si>
  <si>
    <t>Insurance/Civic Ctr</t>
  </si>
  <si>
    <t>Midtown South</t>
  </si>
  <si>
    <t>Midtown West</t>
  </si>
  <si>
    <t>Grand Central</t>
  </si>
  <si>
    <t>Plaza</t>
  </si>
  <si>
    <t>Downtown</t>
  </si>
  <si>
    <t>Class A Buildings</t>
  </si>
  <si>
    <t>Class B Buildings</t>
  </si>
  <si>
    <t>Other Buildings</t>
  </si>
  <si>
    <t>Table 1</t>
  </si>
  <si>
    <t>Table 2</t>
  </si>
  <si>
    <t>Table 3</t>
  </si>
  <si>
    <t>BY PROPERTY TYPE</t>
  </si>
  <si>
    <t>Table 4</t>
  </si>
  <si>
    <t>Table 5</t>
  </si>
  <si>
    <t>Table 6</t>
  </si>
  <si>
    <t>Table 7</t>
  </si>
  <si>
    <t>Table 8</t>
  </si>
  <si>
    <t>FOR SELECTED AREAS</t>
  </si>
  <si>
    <t>Table 9</t>
  </si>
  <si>
    <t>Table 10</t>
  </si>
  <si>
    <t>HOME SALES</t>
  </si>
  <si>
    <t>SINGLE-FAMILY HOME SALES TRANSACTIONS AND PRICES</t>
  </si>
  <si>
    <t>BY BOROUGH</t>
  </si>
  <si>
    <t>Table 11</t>
  </si>
  <si>
    <t>Table 12</t>
  </si>
  <si>
    <t>CITYWIDE HOME SALES</t>
  </si>
  <si>
    <t>BY TYPE OF PROPERTY</t>
  </si>
  <si>
    <t>Table 13</t>
  </si>
  <si>
    <t>Table 14</t>
  </si>
  <si>
    <t>TAX DELINQUENCY COMPARISON</t>
  </si>
  <si>
    <t>Table 15</t>
  </si>
  <si>
    <t>FOR SELECTED PROPERTY TYPES</t>
  </si>
  <si>
    <t>Table 16</t>
  </si>
  <si>
    <t>Table 17</t>
  </si>
  <si>
    <t>Table 18</t>
  </si>
  <si>
    <t>Table 19</t>
  </si>
  <si>
    <t>Table 20</t>
  </si>
  <si>
    <t>(PER $100 OF ASSESSED VALUE)</t>
  </si>
  <si>
    <t>Table 21</t>
  </si>
  <si>
    <t>Table 22</t>
  </si>
  <si>
    <t>Annual Report of the New York City Property Tax</t>
  </si>
  <si>
    <t>Tables</t>
  </si>
  <si>
    <t>Fast Facts</t>
  </si>
  <si>
    <t>Table 5: Abatements by Property Type and Abatement Type</t>
  </si>
  <si>
    <t>Table 6: Office Building Profile by Borough</t>
  </si>
  <si>
    <t>Table 7: Office Building Profile for Selected Areas</t>
  </si>
  <si>
    <t>Table 13: Cooperative and Condominium Abatement Program</t>
  </si>
  <si>
    <t>by EXEMPTION TYPE</t>
  </si>
  <si>
    <t>($ MILLIONS)</t>
  </si>
  <si>
    <t>Table 8: Office Building Profile for Selected Areas by Office Building Class</t>
  </si>
  <si>
    <t>Table 1: Market and Assessed Value, Taxable Properties by Property Type and Borough</t>
  </si>
  <si>
    <t>Table 2: Tax Dollar Value of Real Property Tax Exemptions by Property Type and Borough</t>
  </si>
  <si>
    <t>Table 3: Tax Dollar Value of Real Property Tax Exemptions by Exemption Type and Borough</t>
  </si>
  <si>
    <t>REAL PROPERTY TAX EXEMPTIONS</t>
  </si>
  <si>
    <r>
      <t>Area</t>
    </r>
    <r>
      <rPr>
        <b/>
        <vertAlign val="superscript"/>
        <sz val="11"/>
        <rFont val="Arial"/>
        <family val="2"/>
      </rPr>
      <t>1</t>
    </r>
  </si>
  <si>
    <t>Government</t>
  </si>
  <si>
    <t>Public Authorities</t>
  </si>
  <si>
    <t>Institutional</t>
  </si>
  <si>
    <t>Commercial/Industrial</t>
  </si>
  <si>
    <t>Individual Assistance</t>
  </si>
  <si>
    <t>Exemption Type</t>
  </si>
  <si>
    <t>Exemptions</t>
  </si>
  <si>
    <t>Tax Dollar Value</t>
  </si>
  <si>
    <t>Warehouses &amp; Self-Storage</t>
  </si>
  <si>
    <t xml:space="preserve">  Total property tax levy equals levy roll times</t>
  </si>
  <si>
    <t xml:space="preserve">      overall average tax rate</t>
  </si>
  <si>
    <t>Column</t>
  </si>
  <si>
    <r>
      <t xml:space="preserve">Median Price </t>
    </r>
    <r>
      <rPr>
        <sz val="11"/>
        <rFont val="Arial"/>
        <family val="2"/>
      </rPr>
      <t>($)</t>
    </r>
  </si>
  <si>
    <t xml:space="preserve">1. Market values represent values for fully and partially taxable properties only. </t>
  </si>
  <si>
    <t>Taxable Actual Assessed Value</t>
  </si>
  <si>
    <t>Taxable Billable Assessed Value</t>
  </si>
  <si>
    <t xml:space="preserve">    operating purposes. </t>
  </si>
  <si>
    <r>
      <t>CLASS SHARE ADJUSTMENT CAP</t>
    </r>
    <r>
      <rPr>
        <b/>
        <vertAlign val="superscript"/>
        <sz val="12"/>
        <rFont val="Arial"/>
        <family val="2"/>
      </rPr>
      <t>1</t>
    </r>
  </si>
  <si>
    <t>1. Article 18 of Real Property Tax Law requires that the adjusted base proportions of the four real property tax classes in the City (which determine the share of the total tax levy payable by each class) be revised each year to reflect relative changes in market values, subject to a 5 percent cap on the increase in any class’s share of the levy.  In some years, special State legislation has resulted in a class share cap that is lower than the 5 percent default cap.</t>
  </si>
  <si>
    <r>
      <t xml:space="preserve">Sq. Ft. </t>
    </r>
    <r>
      <rPr>
        <sz val="11"/>
        <color rgb="FF000000"/>
        <rFont val="Arial"/>
        <family val="2"/>
      </rPr>
      <t>(000)</t>
    </r>
  </si>
  <si>
    <r>
      <t xml:space="preserve">Price </t>
    </r>
    <r>
      <rPr>
        <sz val="11"/>
        <rFont val="Arial"/>
        <family val="2"/>
      </rPr>
      <t>($)</t>
    </r>
  </si>
  <si>
    <r>
      <t xml:space="preserve">Cap </t>
    </r>
    <r>
      <rPr>
        <sz val="10"/>
        <rFont val="Arial"/>
        <family val="2"/>
      </rPr>
      <t>(Percent)</t>
    </r>
  </si>
  <si>
    <t>$ millions</t>
  </si>
  <si>
    <t>Tax Amounts</t>
  </si>
  <si>
    <t>Beginning in FY 2005, the unused margin includes an adjustment for abatements.</t>
  </si>
  <si>
    <t>1. Includes Property Tax Reserve items from the Tax Fixing Resolution: Coop/Condo Abatement; STAR; J-51; SCRIE/DRIE; Commercial Revitalization</t>
  </si>
  <si>
    <t xml:space="preserve">    Program; Section 626; ICAP; Solar/Green Roof abatement; and Exempt Property Restored.</t>
  </si>
  <si>
    <t>2. Computed by taking 2.5% of NYS ORPTS full market valuations for the last completed assessment roll and the four preceding assessment rolls.</t>
  </si>
  <si>
    <t>3. Business Improvement District (BID) charges are self-imposed assessments within each district and subject to the constitutional 2.5 percent limit for</t>
  </si>
  <si>
    <t>Expenses</t>
  </si>
  <si>
    <t>Subject to</t>
  </si>
  <si>
    <t xml:space="preserve"> Operating</t>
  </si>
  <si>
    <t>Service</t>
  </si>
  <si>
    <r>
      <t>Abatement</t>
    </r>
    <r>
      <rPr>
        <b/>
        <vertAlign val="superscript"/>
        <sz val="11"/>
        <rFont val="Arial Narrow"/>
        <family val="2"/>
      </rPr>
      <t>1</t>
    </r>
  </si>
  <si>
    <r>
      <t>Value</t>
    </r>
    <r>
      <rPr>
        <b/>
        <vertAlign val="superscript"/>
        <sz val="11"/>
        <rFont val="Arial"/>
        <family val="2"/>
      </rPr>
      <t>2</t>
    </r>
  </si>
  <si>
    <r>
      <t>Charges</t>
    </r>
    <r>
      <rPr>
        <b/>
        <vertAlign val="superscript"/>
        <sz val="11"/>
        <rFont val="Arial"/>
        <family val="2"/>
      </rPr>
      <t>3</t>
    </r>
  </si>
  <si>
    <t>CLASS 4</t>
  </si>
  <si>
    <t>Health &amp; Educational</t>
  </si>
  <si>
    <t>Cultural &amp; Recreation</t>
  </si>
  <si>
    <t>Clergy Exemption</t>
  </si>
  <si>
    <t>Clergy</t>
  </si>
  <si>
    <t>Brooklyn Bridge Park Development</t>
  </si>
  <si>
    <t>FY2021</t>
  </si>
  <si>
    <t xml:space="preserve">Class One is primarily one-, two-, and three-family homes; Class Two is all other residential property; Class Three is certain types of property owned by utility companies subject to governmental supervision; and Class Four is all other commercial property. Dollar values in this report are generally expressed in millions, rounded to one decimal position.  Sums of these rounded values may not precisely total the individual components because they are computed using the full values. </t>
  </si>
  <si>
    <t>Section 21g Lower Manhattan Conversion programs</t>
  </si>
  <si>
    <t>FY2022</t>
  </si>
  <si>
    <t>FY2022 as of 6/30/2022</t>
  </si>
  <si>
    <t xml:space="preserve">TOTAL </t>
  </si>
  <si>
    <t>Median Price ($)</t>
  </si>
  <si>
    <t>Developments</t>
  </si>
  <si>
    <t>Abatement ($)</t>
  </si>
  <si>
    <t>Click on the table name to be taken to the relevant table…</t>
  </si>
  <si>
    <r>
      <t xml:space="preserve">Class Levies </t>
    </r>
    <r>
      <rPr>
        <sz val="9"/>
        <rFont val="Arial"/>
        <family val="2"/>
      </rPr>
      <t>($ millions)</t>
    </r>
  </si>
  <si>
    <t xml:space="preserve">    against their PILOT (Battery Park City) and Shelter Rent (Mitchell-Lama).</t>
  </si>
  <si>
    <t xml:space="preserve">    to the entire tax bill is equal to the PILOT payment.  The PILOT is paid directly to the BBPDC.     </t>
  </si>
  <si>
    <r>
      <t>(Percent of Final Levy Billed)</t>
    </r>
    <r>
      <rPr>
        <vertAlign val="superscript"/>
        <sz val="10"/>
        <rFont val="Arial"/>
        <family val="2"/>
      </rPr>
      <t>4</t>
    </r>
  </si>
  <si>
    <r>
      <t>Parcels</t>
    </r>
    <r>
      <rPr>
        <b/>
        <vertAlign val="superscript"/>
        <sz val="11"/>
        <rFont val="Arial"/>
        <family val="2"/>
      </rPr>
      <t>3</t>
    </r>
  </si>
  <si>
    <r>
      <t>CITYWIDE REAL PROPERTY TAX DELINQUENCIES</t>
    </r>
    <r>
      <rPr>
        <b/>
        <vertAlign val="superscript"/>
        <sz val="12"/>
        <rFont val="Arial"/>
        <family val="2"/>
      </rPr>
      <t>1,2</t>
    </r>
  </si>
  <si>
    <r>
      <t>Rate</t>
    </r>
    <r>
      <rPr>
        <b/>
        <vertAlign val="superscript"/>
        <sz val="11"/>
        <rFont val="Arial"/>
        <family val="2"/>
      </rPr>
      <t>3</t>
    </r>
  </si>
  <si>
    <r>
      <t xml:space="preserve">Class Shares </t>
    </r>
    <r>
      <rPr>
        <sz val="10"/>
        <rFont val="Arial"/>
        <family val="2"/>
      </rPr>
      <t>(%)</t>
    </r>
  </si>
  <si>
    <r>
      <t>Revenue</t>
    </r>
    <r>
      <rPr>
        <b/>
        <vertAlign val="superscript"/>
        <sz val="11"/>
        <rFont val="Arial"/>
        <family val="2"/>
      </rPr>
      <t>1</t>
    </r>
  </si>
  <si>
    <t>1. Property tax rebates are excluded from revenues.</t>
  </si>
  <si>
    <t xml:space="preserve">2. Revised to reflect actual revenue.  </t>
  </si>
  <si>
    <t>School Tax Relief</t>
  </si>
  <si>
    <t>Fiscal Year 2024</t>
  </si>
  <si>
    <t>Table 10: Home Sales, CY2023 by Quarter</t>
  </si>
  <si>
    <t>Table 11: Single-family Home Sales Transactions and Prices by Borough, CY 2004 - CY 2023</t>
  </si>
  <si>
    <t>Table 12: Citywide Home Sales by Type of Property, CY 2004 - CY 2023</t>
  </si>
  <si>
    <t>Table 14: Tax Delinquency Comparison, FY 2021 - FY 2023</t>
  </si>
  <si>
    <t>Table 15: Citywide Real Property Tax Delinquencies by Selected Property Types, FY 2022 - FY 2023</t>
  </si>
  <si>
    <t>Table 16: Market Values by Tax Class and Borough, FY 2005 - FY 2024</t>
  </si>
  <si>
    <t>Table 19: Tax Levy Distribution by Class, FY 2005 - FY 2024</t>
  </si>
  <si>
    <t>Table 20: Real Property Tax Rates, FY 2005 - FY 2024</t>
  </si>
  <si>
    <t>Table 21: Real Property Tax Levy and Revenue, FY 2005 - FY 2024</t>
  </si>
  <si>
    <t>Table 22: Determination of the Unused Operating Margin, FY 2005 - FY 2024</t>
  </si>
  <si>
    <t>Table 23: Class Share Adjustment Cap, FY 2005 - FY 2024</t>
  </si>
  <si>
    <t xml:space="preserve"> "Fast Facts" for FY 2024</t>
  </si>
  <si>
    <t>($ Millions; Percent Change from FY 2023)</t>
  </si>
  <si>
    <t>FY 2024</t>
  </si>
  <si>
    <t>Residential Conversion Lower Manhattan</t>
  </si>
  <si>
    <t>1. Does not include Battery Park City and Mitchell-Lama. These parcels are fully exempt and receive STAR benefits as a credit</t>
  </si>
  <si>
    <t xml:space="preserve">2. Includes Brooklyn Bridge Park Development Corp Abatement (BBPDC).  These parcels are fully taxable; abatement applied </t>
  </si>
  <si>
    <t>Childcare</t>
  </si>
  <si>
    <t xml:space="preserve">Center </t>
  </si>
  <si>
    <t>1. Parcels are fully taxable; abatement applied to the entire tax bill is equal to the PILOT payment.  The PILOT is paid directly to the BBPDC.</t>
  </si>
  <si>
    <t>FISCAL YEAR 2024</t>
  </si>
  <si>
    <t>1Q 2023</t>
  </si>
  <si>
    <t>2Q 2023</t>
  </si>
  <si>
    <t>3Q 2023</t>
  </si>
  <si>
    <t>4Q 2023</t>
  </si>
  <si>
    <t>CY 2004 - CY 2023</t>
  </si>
  <si>
    <t>FY2023</t>
  </si>
  <si>
    <r>
      <t>Fiscal Years 2023, 2022, and 2021 as of June 30</t>
    </r>
    <r>
      <rPr>
        <b/>
        <vertAlign val="superscript"/>
        <sz val="11.9"/>
        <rFont val="Arial"/>
        <family val="2"/>
      </rPr>
      <t>1</t>
    </r>
    <r>
      <rPr>
        <b/>
        <vertAlign val="superscript"/>
        <sz val="12"/>
        <rFont val="Arial"/>
        <family val="2"/>
      </rPr>
      <t>,2</t>
    </r>
  </si>
  <si>
    <t>FY2023 as of 6/30/2023</t>
  </si>
  <si>
    <t>FY 2005 - FY 2024</t>
  </si>
  <si>
    <t>FY 2005 - 2024</t>
  </si>
  <si>
    <t>Table 4: Reconciliation of Assessment Roll, Tax Levy and Net Levy Billed by Property Type</t>
  </si>
  <si>
    <t>Table 9: Market and Assessed Value, Selected Areas, by Office Building Class</t>
  </si>
  <si>
    <t>Table 17: Taxable Actual and Taxable Billable Assessed Value by Tax Class, FY 2005 - FY 2024</t>
  </si>
  <si>
    <t>Table 18: Taxable Billable Assessments by Borough, FY 2005 - FY 2024</t>
  </si>
  <si>
    <t>MARKET AND ASSESSED VALUE</t>
  </si>
  <si>
    <t>RECONCILIATION OF ASSESSMENT ROLL, TAX LEVY AND NET LEVY BILLED</t>
  </si>
  <si>
    <t>FOR SELECTED AREAS BY OFFICE BUILDING CLASS</t>
  </si>
  <si>
    <t>MARKET &amp; ASSESSED VALUES FOR SELECTED AREAS BY OFFICE BUILDING CLASS</t>
  </si>
  <si>
    <t>CY 2023 BY QUARTER</t>
  </si>
  <si>
    <r>
      <t>MARKET VALUES</t>
    </r>
    <r>
      <rPr>
        <b/>
        <vertAlign val="superscript"/>
        <sz val="12"/>
        <rFont val="Arial"/>
        <family val="2"/>
      </rPr>
      <t>1</t>
    </r>
    <r>
      <rPr>
        <b/>
        <sz val="12"/>
        <rFont val="Arial"/>
        <family val="2"/>
      </rPr>
      <t xml:space="preserve"> BY TAX CLASS AND BOROUGH</t>
    </r>
  </si>
  <si>
    <t>TAXABLE ACTUAL AND TAXABLE BILLABLE ASSESSED VALUE</t>
  </si>
  <si>
    <t>BY TAX CLASS</t>
  </si>
  <si>
    <t>Commercial Revitalization &amp; Expansion Programs</t>
  </si>
  <si>
    <t>Section 421g Lower Manhattan Conversion Programs</t>
  </si>
  <si>
    <t>(BBPDC)</t>
  </si>
  <si>
    <r>
      <t>2-10 Family Condominiums</t>
    </r>
    <r>
      <rPr>
        <vertAlign val="superscript"/>
        <sz val="11"/>
        <rFont val="Arial"/>
        <family val="2"/>
      </rPr>
      <t>2</t>
    </r>
  </si>
  <si>
    <t>2-10 Family Condominiums2</t>
  </si>
  <si>
    <t>TAXABLE BILLABLE ASSESSED VALUE BY BOROUGH</t>
  </si>
  <si>
    <t>3. Estimated based on FY 2024 April Financial Plan.</t>
  </si>
  <si>
    <t>STAR¹</t>
  </si>
  <si>
    <t>Abatements²</t>
  </si>
  <si>
    <t>ABATEMENTS BY PROPERTY TYPE AND ABATEMENT TYPE</t>
  </si>
  <si>
    <t>Corporation¹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</si>
</sst>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_);\(&quot;$&quot;#,##0.0\)"/>
    <numFmt numFmtId="168" formatCode="&quot;$&quot;#,##0.0"/>
    <numFmt numFmtId="169" formatCode="#,##0.0_);\(#,##0.0\)"/>
    <numFmt numFmtId="170" formatCode=";;;"/>
    <numFmt numFmtId="171" formatCode="#,##0.0,,"/>
    <numFmt numFmtId="172" formatCode="_(* #,##0.0_);_(* \(#,##0.0\);_(* &quot;-&quot;??_);_(@_)"/>
    <numFmt numFmtId="173" formatCode="0.000_)"/>
    <numFmt numFmtId="174" formatCode="#,##0.0000"/>
    <numFmt numFmtId="175" formatCode="_(&quot;$&quot;* #,##0_);_(&quot;$&quot;* \(#,##0\);_(&quot;$&quot;* &quot;-&quot;??_);_(@_)"/>
    <numFmt numFmtId="176" formatCode="General_)"/>
    <numFmt numFmtId="177" formatCode="0.00000"/>
    <numFmt numFmtId="178" formatCode="#,##0.0"/>
    <numFmt numFmtId="179" formatCode="&quot;$&quot;#,##0.0,,"/>
    <numFmt numFmtId="180" formatCode="0.0000000"/>
    <numFmt numFmtId="181" formatCode="0.00_)"/>
    <numFmt numFmtId="182" formatCode="_(* #,##0.00000_);_(* \(#,##0.00000\);_(* &quot;-&quot;??_);_(@_)"/>
    <numFmt numFmtId="183" formatCode="#,###.0,,"/>
    <numFmt numFmtId="184" formatCode="0.000000%"/>
    <numFmt numFmtId="185" formatCode="#,##0.0,"/>
    <numFmt numFmtId="186" formatCode="0.0"/>
    <numFmt numFmtId="187" formatCode="0.0000"/>
  </numFmts>
  <fonts count="67" x14ac:knownFonts="1">
    <font>
      <sz val="10"/>
      <color theme="1"/>
      <name val="Arial"/>
      <family val="2"/>
    </font>
    <font>
      <sz val="10"/>
      <color theme="1"/>
      <name val="Arial"/>
      <family val="2"/>
    </font>
    <font>
      <sz val="11"/>
      <color theme="1"/>
      <name val="Calibri"/>
      <family val="2"/>
      <scheme val="minor"/>
    </font>
    <font>
      <sz val="10"/>
      <name val="Arial"/>
      <family val="2"/>
    </font>
    <font>
      <b/>
      <sz val="10"/>
      <color indexed="16"/>
      <name val="Arial"/>
      <family val="2"/>
    </font>
    <font>
      <b/>
      <sz val="14"/>
      <name val="Arial"/>
      <family val="2"/>
    </font>
    <font>
      <i/>
      <sz val="10"/>
      <name val="Arial"/>
      <family val="2"/>
    </font>
    <font>
      <sz val="12"/>
      <name val="Arial"/>
      <family val="2"/>
    </font>
    <font>
      <b/>
      <sz val="10"/>
      <name val="Arial"/>
      <family val="2"/>
    </font>
    <font>
      <sz val="10"/>
      <name val="Helv"/>
    </font>
    <font>
      <i/>
      <sz val="12"/>
      <name val="Arial"/>
      <family val="2"/>
    </font>
    <font>
      <b/>
      <sz val="12"/>
      <name val="Arial"/>
      <family val="2"/>
    </font>
    <font>
      <sz val="11"/>
      <name val="Arial"/>
      <family val="2"/>
    </font>
    <font>
      <b/>
      <sz val="10"/>
      <name val="Helv"/>
    </font>
    <font>
      <b/>
      <sz val="11"/>
      <color rgb="FF000000"/>
      <name val="Arial"/>
      <family val="2"/>
    </font>
    <font>
      <b/>
      <sz val="11"/>
      <color theme="1"/>
      <name val="Arial"/>
      <family val="2"/>
    </font>
    <font>
      <sz val="10"/>
      <color rgb="FF000000"/>
      <name val="Arial"/>
      <family val="2"/>
    </font>
    <font>
      <sz val="11"/>
      <color rgb="FF000000"/>
      <name val="Arial"/>
      <family val="2"/>
    </font>
    <font>
      <sz val="12"/>
      <name val="Times New Roman"/>
      <family val="1"/>
    </font>
    <font>
      <b/>
      <sz val="11"/>
      <name val="Arial"/>
      <family val="2"/>
    </font>
    <font>
      <b/>
      <sz val="10"/>
      <name val="Times New Roman"/>
      <family val="1"/>
    </font>
    <font>
      <b/>
      <sz val="10"/>
      <color rgb="FF000000"/>
      <name val="Arial"/>
      <family val="2"/>
    </font>
    <font>
      <b/>
      <i/>
      <sz val="11"/>
      <name val="Arial"/>
      <family val="2"/>
    </font>
    <font>
      <sz val="10"/>
      <name val="MS Sans Serif"/>
      <family val="2"/>
    </font>
    <font>
      <sz val="11"/>
      <name val="Times New Roman"/>
      <family val="1"/>
    </font>
    <font>
      <sz val="9"/>
      <name val="Helv"/>
    </font>
    <font>
      <b/>
      <sz val="12"/>
      <name val="Times New Roman"/>
      <family val="1"/>
    </font>
    <font>
      <b/>
      <sz val="12"/>
      <color rgb="FF000000"/>
      <name val="Arial"/>
      <family val="2"/>
    </font>
    <font>
      <b/>
      <sz val="12"/>
      <color theme="1"/>
      <name val="Arial"/>
      <family val="2"/>
    </font>
    <font>
      <sz val="11"/>
      <color rgb="FF000000"/>
      <name val="Arial Narrow"/>
      <family val="2"/>
    </font>
    <font>
      <b/>
      <sz val="16"/>
      <name val="Arial"/>
      <family val="2"/>
    </font>
    <font>
      <b/>
      <u/>
      <sz val="11"/>
      <name val="Arial"/>
      <family val="2"/>
    </font>
    <font>
      <b/>
      <sz val="11"/>
      <color theme="1"/>
      <name val="Calibri"/>
      <family val="2"/>
      <scheme val="minor"/>
    </font>
    <font>
      <i/>
      <sz val="9"/>
      <name val="Arial"/>
      <family val="2"/>
    </font>
    <font>
      <sz val="9"/>
      <name val="Arial"/>
      <family val="2"/>
    </font>
    <font>
      <sz val="12"/>
      <name val="Tms Rmn"/>
    </font>
    <font>
      <sz val="9"/>
      <name val="Tms Rmn"/>
    </font>
    <font>
      <sz val="10"/>
      <name val="Tms Rmn"/>
    </font>
    <font>
      <b/>
      <sz val="11"/>
      <color indexed="16"/>
      <name val="Arial"/>
      <family val="2"/>
    </font>
    <font>
      <sz val="11"/>
      <color indexed="62"/>
      <name val="Calibri"/>
      <family val="2"/>
    </font>
    <font>
      <b/>
      <sz val="10"/>
      <name val="MS Sans Serif"/>
      <family val="2"/>
    </font>
    <font>
      <sz val="10"/>
      <name val="Times New Roman"/>
      <family val="1"/>
    </font>
    <font>
      <sz val="9"/>
      <color rgb="FF000000"/>
      <name val="Arial"/>
      <family val="2"/>
    </font>
    <font>
      <b/>
      <u/>
      <sz val="10"/>
      <name val="Helv"/>
    </font>
    <font>
      <sz val="11"/>
      <name val="Calibri"/>
      <family val="2"/>
    </font>
    <font>
      <b/>
      <sz val="11"/>
      <name val="Calibri"/>
      <family val="2"/>
      <scheme val="minor"/>
    </font>
    <font>
      <sz val="9"/>
      <color theme="1"/>
      <name val="Arial"/>
      <family val="2"/>
    </font>
    <font>
      <i/>
      <sz val="10"/>
      <color theme="1"/>
      <name val="Calibri"/>
      <family val="2"/>
      <scheme val="minor"/>
    </font>
    <font>
      <sz val="12"/>
      <color theme="1"/>
      <name val="Arial"/>
      <family val="2"/>
    </font>
    <font>
      <b/>
      <sz val="12"/>
      <color theme="1"/>
      <name val="Calibri"/>
      <family val="2"/>
      <scheme val="minor"/>
    </font>
    <font>
      <b/>
      <sz val="11"/>
      <name val="Helv"/>
    </font>
    <font>
      <sz val="14"/>
      <name val="Arial"/>
      <family val="2"/>
    </font>
    <font>
      <b/>
      <vertAlign val="superscript"/>
      <sz val="11"/>
      <name val="Arial"/>
      <family val="2"/>
    </font>
    <font>
      <vertAlign val="superscript"/>
      <sz val="10"/>
      <name val="Arial"/>
      <family val="2"/>
    </font>
    <font>
      <b/>
      <vertAlign val="superscript"/>
      <sz val="12"/>
      <name val="Arial"/>
      <family val="2"/>
    </font>
    <font>
      <sz val="11"/>
      <name val="Helv"/>
    </font>
    <font>
      <b/>
      <sz val="11"/>
      <name val="Arial Narrow"/>
      <family val="2"/>
    </font>
    <font>
      <b/>
      <vertAlign val="superscript"/>
      <sz val="11"/>
      <name val="Arial Narrow"/>
      <family val="2"/>
    </font>
    <font>
      <sz val="11"/>
      <name val="Arial Narrow"/>
      <family val="2"/>
    </font>
    <font>
      <b/>
      <sz val="14"/>
      <color rgb="FF000000"/>
      <name val="Arial"/>
      <family val="2"/>
    </font>
    <font>
      <sz val="10"/>
      <color rgb="FFFF0000"/>
      <name val="Arial"/>
      <family val="2"/>
    </font>
    <font>
      <b/>
      <vertAlign val="superscript"/>
      <sz val="11.9"/>
      <name val="Arial"/>
      <family val="2"/>
    </font>
    <font>
      <b/>
      <sz val="16"/>
      <color rgb="FF000000"/>
      <name val="Arial"/>
      <family val="2"/>
    </font>
    <font>
      <sz val="12"/>
      <color rgb="FF000000"/>
      <name val="Arial"/>
      <family val="2"/>
    </font>
    <font>
      <u/>
      <sz val="10"/>
      <color theme="10"/>
      <name val="Arial"/>
      <family val="2"/>
    </font>
    <font>
      <i/>
      <sz val="10"/>
      <color theme="1"/>
      <name val="Arial"/>
      <family val="2"/>
    </font>
    <font>
      <vertAlign val="superscript"/>
      <sz val="11"/>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8"/>
      </patternFill>
    </fill>
    <fill>
      <patternFill patternType="solid">
        <fgColor theme="0"/>
        <bgColor indexed="64"/>
      </patternFill>
    </fill>
    <fill>
      <patternFill patternType="solid">
        <fgColor rgb="FFDDF2FF"/>
        <bgColor indexed="64"/>
      </patternFill>
    </fill>
    <fill>
      <patternFill patternType="solid">
        <fgColor theme="0" tint="-4.9989318521683403E-2"/>
        <bgColor indexed="64"/>
      </patternFill>
    </fill>
    <fill>
      <patternFill patternType="solid">
        <fgColor rgb="FFE1F4FF"/>
        <bgColor indexed="12"/>
      </patternFill>
    </fill>
    <fill>
      <patternFill patternType="solid">
        <fgColor rgb="FFE1F4FF"/>
        <bgColor indexed="64"/>
      </patternFill>
    </fill>
  </fills>
  <borders count="138">
    <border>
      <left/>
      <right/>
      <top/>
      <bottom/>
      <diagonal/>
    </border>
    <border>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8"/>
      </left>
      <right/>
      <top/>
      <bottom style="double">
        <color indexed="64"/>
      </bottom>
      <diagonal/>
    </border>
    <border>
      <left/>
      <right style="double">
        <color indexed="8"/>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C1C1C1"/>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auto="1"/>
      </right>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bottom/>
      <diagonal/>
    </border>
    <border>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64"/>
      </top>
      <bottom/>
      <diagonal/>
    </border>
    <border>
      <left style="thin">
        <color indexed="8"/>
      </left>
      <right style="thin">
        <color indexed="64"/>
      </right>
      <top/>
      <bottom/>
      <diagonal/>
    </border>
    <border>
      <left/>
      <right style="thin">
        <color indexed="8"/>
      </right>
      <top style="thin">
        <color indexed="64"/>
      </top>
      <bottom/>
      <diagonal/>
    </border>
    <border>
      <left style="thin">
        <color auto="1"/>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medium">
        <color rgb="FF000000"/>
      </left>
      <right/>
      <top style="thin">
        <color rgb="FF000000"/>
      </top>
      <bottom style="thin">
        <color indexed="64"/>
      </bottom>
      <diagonal/>
    </border>
    <border>
      <left style="medium">
        <color rgb="FF000000"/>
      </left>
      <right/>
      <top style="dotted">
        <color indexed="64"/>
      </top>
      <bottom style="dotted">
        <color indexed="64"/>
      </bottom>
      <diagonal/>
    </border>
    <border>
      <left style="medium">
        <color rgb="FF000000"/>
      </left>
      <right style="medium">
        <color rgb="FF000000"/>
      </right>
      <top style="dotted">
        <color indexed="64"/>
      </top>
      <bottom style="dotted">
        <color indexed="64"/>
      </bottom>
      <diagonal/>
    </border>
    <border>
      <left/>
      <right style="medium">
        <color rgb="FF000000"/>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rgb="FF000000"/>
      </right>
      <top style="dotted">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8"/>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style="medium">
        <color rgb="FF000000"/>
      </right>
      <top/>
      <bottom/>
      <diagonal/>
    </border>
    <border>
      <left style="thin">
        <color indexed="64"/>
      </left>
      <right style="medium">
        <color rgb="FF000000"/>
      </right>
      <top style="thin">
        <color rgb="FF000000"/>
      </top>
      <bottom style="thin">
        <color indexed="64"/>
      </bottom>
      <diagonal/>
    </border>
    <border>
      <left style="thin">
        <color indexed="64"/>
      </left>
      <right style="medium">
        <color rgb="FF000000"/>
      </right>
      <top style="dotted">
        <color indexed="64"/>
      </top>
      <bottom style="dotted">
        <color indexed="64"/>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rgb="FF000000"/>
      </right>
      <top style="dotted">
        <color indexed="64"/>
      </top>
      <bottom style="thin">
        <color indexed="64"/>
      </bottom>
      <diagonal/>
    </border>
    <border>
      <left style="double">
        <color indexed="64"/>
      </left>
      <right/>
      <top style="thin">
        <color indexed="64"/>
      </top>
      <bottom style="thin">
        <color indexed="64"/>
      </bottom>
      <diagonal/>
    </border>
    <border>
      <left style="thin">
        <color auto="1"/>
      </left>
      <right/>
      <top/>
      <bottom style="thin">
        <color indexed="64"/>
      </bottom>
      <diagonal/>
    </border>
    <border>
      <left style="thin">
        <color indexed="64"/>
      </left>
      <right style="medium">
        <color rgb="FF000000"/>
      </right>
      <top style="thin">
        <color indexed="64"/>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style="medium">
        <color rgb="FF000000"/>
      </left>
      <right style="thin">
        <color indexed="64"/>
      </right>
      <top style="thin">
        <color rgb="FF000000"/>
      </top>
      <bottom style="thin">
        <color indexed="64"/>
      </bottom>
      <diagonal/>
    </border>
    <border>
      <left style="medium">
        <color rgb="FF000000"/>
      </left>
      <right style="thin">
        <color indexed="64"/>
      </right>
      <top style="dotted">
        <color indexed="64"/>
      </top>
      <bottom style="dotted">
        <color indexed="64"/>
      </bottom>
      <diagonal/>
    </border>
    <border>
      <left style="thin">
        <color indexed="64"/>
      </left>
      <right style="medium">
        <color rgb="FF000000"/>
      </right>
      <top/>
      <bottom style="thin">
        <color indexed="64"/>
      </bottom>
      <diagonal/>
    </border>
    <border>
      <left style="medium">
        <color rgb="FF000000"/>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top style="dotted">
        <color indexed="64"/>
      </top>
      <bottom style="thin">
        <color indexed="64"/>
      </bottom>
      <diagonal/>
    </border>
    <border>
      <left style="thin">
        <color indexed="64"/>
      </left>
      <right style="thin">
        <color auto="1"/>
      </right>
      <top/>
      <bottom style="thin">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3" fillId="0" borderId="0"/>
    <xf numFmtId="0" fontId="23" fillId="0" borderId="0"/>
    <xf numFmtId="176" fontId="25" fillId="0" borderId="0"/>
    <xf numFmtId="0" fontId="2" fillId="0" borderId="0"/>
    <xf numFmtId="0" fontId="2" fillId="0" borderId="0"/>
    <xf numFmtId="0" fontId="2" fillId="0" borderId="0"/>
    <xf numFmtId="0" fontId="3" fillId="0" borderId="0"/>
    <xf numFmtId="0" fontId="3" fillId="0" borderId="0"/>
    <xf numFmtId="43" fontId="3" fillId="0" borderId="0" applyFont="0" applyFill="0" applyBorder="0" applyAlignment="0" applyProtection="0"/>
    <xf numFmtId="0" fontId="2" fillId="0" borderId="0"/>
    <xf numFmtId="0" fontId="64" fillId="0" borderId="0" applyNumberFormat="0" applyFill="0" applyBorder="0" applyAlignment="0" applyProtection="0"/>
  </cellStyleXfs>
  <cellXfs count="1034">
    <xf numFmtId="0" fontId="0" fillId="0" borderId="0" xfId="0"/>
    <xf numFmtId="0" fontId="3" fillId="0" borderId="0" xfId="0" applyFont="1"/>
    <xf numFmtId="0" fontId="7" fillId="0" borderId="2" xfId="0" applyFont="1" applyBorder="1"/>
    <xf numFmtId="0" fontId="7" fillId="0" borderId="3" xfId="0" applyFont="1" applyBorder="1"/>
    <xf numFmtId="0" fontId="7" fillId="0" borderId="4" xfId="0" applyFont="1" applyBorder="1"/>
    <xf numFmtId="0" fontId="3" fillId="0" borderId="2" xfId="0" applyFont="1" applyBorder="1"/>
    <xf numFmtId="0" fontId="3" fillId="0" borderId="5" xfId="0" applyFont="1" applyBorder="1"/>
    <xf numFmtId="0" fontId="7" fillId="0" borderId="6" xfId="0" applyFont="1" applyBorder="1"/>
    <xf numFmtId="0" fontId="8" fillId="0" borderId="5" xfId="0" applyFont="1" applyBorder="1"/>
    <xf numFmtId="0" fontId="8" fillId="0" borderId="0" xfId="0" applyFont="1"/>
    <xf numFmtId="0" fontId="7" fillId="0" borderId="5" xfId="0" applyFont="1" applyBorder="1"/>
    <xf numFmtId="0" fontId="9" fillId="0" borderId="0" xfId="0" applyFont="1"/>
    <xf numFmtId="0" fontId="10" fillId="0" borderId="6" xfId="0" applyFont="1" applyBorder="1"/>
    <xf numFmtId="0" fontId="6" fillId="0" borderId="0" xfId="0" applyFont="1"/>
    <xf numFmtId="3" fontId="0" fillId="0" borderId="0" xfId="0" applyNumberFormat="1"/>
    <xf numFmtId="168" fontId="0" fillId="0" borderId="0" xfId="0" applyNumberFormat="1"/>
    <xf numFmtId="0" fontId="7" fillId="0" borderId="0" xfId="0" applyFont="1"/>
    <xf numFmtId="170" fontId="7" fillId="0" borderId="0" xfId="0" applyNumberFormat="1" applyFont="1"/>
    <xf numFmtId="3" fontId="2" fillId="0" borderId="0" xfId="5" applyNumberFormat="1"/>
    <xf numFmtId="10" fontId="3" fillId="0" borderId="0" xfId="3" applyNumberFormat="1" applyFont="1" applyFill="1" applyProtection="1"/>
    <xf numFmtId="0" fontId="3" fillId="0" borderId="3" xfId="0" applyFont="1" applyBorder="1"/>
    <xf numFmtId="0" fontId="0" fillId="0" borderId="5" xfId="0" applyBorder="1"/>
    <xf numFmtId="167" fontId="3" fillId="0" borderId="0" xfId="0" applyNumberFormat="1" applyFont="1"/>
    <xf numFmtId="0" fontId="11" fillId="0" borderId="16" xfId="0" applyFont="1" applyBorder="1"/>
    <xf numFmtId="0" fontId="11" fillId="0" borderId="8" xfId="0" applyFont="1" applyBorder="1"/>
    <xf numFmtId="0" fontId="7" fillId="0" borderId="8" xfId="0" applyFont="1" applyBorder="1"/>
    <xf numFmtId="0" fontId="11" fillId="0" borderId="17" xfId="0" applyFont="1" applyBorder="1"/>
    <xf numFmtId="0" fontId="11" fillId="0" borderId="0" xfId="0" applyFont="1"/>
    <xf numFmtId="0" fontId="13" fillId="0" borderId="0" xfId="0" applyFont="1"/>
    <xf numFmtId="0" fontId="17" fillId="0" borderId="0" xfId="0" applyFont="1"/>
    <xf numFmtId="0" fontId="14" fillId="0" borderId="23" xfId="0" applyFont="1" applyBorder="1" applyAlignment="1">
      <alignment horizontal="center" vertical="top" wrapText="1"/>
    </xf>
    <xf numFmtId="0" fontId="17" fillId="0" borderId="26" xfId="0" applyFont="1" applyBorder="1" applyAlignment="1">
      <alignment horizontal="left" vertical="top" wrapText="1"/>
    </xf>
    <xf numFmtId="0" fontId="16" fillId="0" borderId="0" xfId="0" applyFont="1"/>
    <xf numFmtId="0" fontId="14" fillId="0" borderId="0" xfId="0" applyFont="1" applyAlignment="1">
      <alignment horizontal="center" vertical="top" wrapText="1"/>
    </xf>
    <xf numFmtId="0" fontId="2" fillId="0" borderId="0" xfId="4"/>
    <xf numFmtId="0" fontId="20" fillId="0" borderId="0" xfId="0" applyFont="1"/>
    <xf numFmtId="0" fontId="18" fillId="0" borderId="0" xfId="0" applyFont="1"/>
    <xf numFmtId="0" fontId="19" fillId="0" borderId="0" xfId="0" applyFont="1" applyAlignment="1">
      <alignment horizontal="center"/>
    </xf>
    <xf numFmtId="0" fontId="19" fillId="0" borderId="0" xfId="0" applyFont="1"/>
    <xf numFmtId="0" fontId="12" fillId="0" borderId="0" xfId="0" applyFont="1"/>
    <xf numFmtId="0" fontId="19" fillId="0" borderId="21" xfId="0" applyFont="1" applyBorder="1"/>
    <xf numFmtId="0" fontId="19" fillId="0" borderId="27" xfId="0" applyFont="1" applyBorder="1"/>
    <xf numFmtId="0" fontId="19" fillId="0" borderId="1" xfId="0" applyFont="1" applyBorder="1"/>
    <xf numFmtId="171" fontId="19" fillId="0" borderId="1" xfId="0" applyNumberFormat="1" applyFont="1" applyBorder="1"/>
    <xf numFmtId="171" fontId="18" fillId="0" borderId="0" xfId="0" applyNumberFormat="1" applyFont="1"/>
    <xf numFmtId="0" fontId="22" fillId="0" borderId="1" xfId="0" applyFont="1" applyBorder="1"/>
    <xf numFmtId="49" fontId="12" fillId="0" borderId="0" xfId="0" applyNumberFormat="1" applyFont="1"/>
    <xf numFmtId="10" fontId="12" fillId="0" borderId="0" xfId="3" applyNumberFormat="1" applyFont="1" applyBorder="1" applyAlignment="1">
      <alignment horizontal="center"/>
    </xf>
    <xf numFmtId="0" fontId="24" fillId="0" borderId="0" xfId="0" applyFont="1"/>
    <xf numFmtId="171" fontId="12" fillId="0" borderId="0" xfId="0" applyNumberFormat="1" applyFont="1"/>
    <xf numFmtId="0" fontId="18" fillId="0" borderId="0" xfId="0" applyFont="1" applyAlignment="1">
      <alignment horizontal="center"/>
    </xf>
    <xf numFmtId="0" fontId="7" fillId="0" borderId="24" xfId="0" applyFont="1" applyBorder="1"/>
    <xf numFmtId="0" fontId="7" fillId="0" borderId="25" xfId="0" applyFont="1" applyBorder="1"/>
    <xf numFmtId="0" fontId="26" fillId="0" borderId="0" xfId="0" applyFont="1"/>
    <xf numFmtId="0" fontId="19" fillId="0" borderId="9" xfId="0" applyFont="1" applyBorder="1"/>
    <xf numFmtId="0" fontId="7" fillId="0" borderId="22" xfId="0" applyFont="1" applyBorder="1"/>
    <xf numFmtId="0" fontId="7" fillId="0" borderId="1" xfId="0" applyFont="1" applyBorder="1"/>
    <xf numFmtId="0" fontId="11" fillId="0" borderId="1" xfId="0" applyFont="1" applyBorder="1" applyAlignment="1">
      <alignment horizontal="right"/>
    </xf>
    <xf numFmtId="0" fontId="11" fillId="0" borderId="33" xfId="0" applyFont="1" applyBorder="1" applyAlignment="1">
      <alignment horizontal="right"/>
    </xf>
    <xf numFmtId="0" fontId="11" fillId="0" borderId="0" xfId="0" applyFont="1" applyAlignment="1">
      <alignment horizontal="right"/>
    </xf>
    <xf numFmtId="0" fontId="11" fillId="0" borderId="22" xfId="0" applyFont="1" applyBorder="1"/>
    <xf numFmtId="0" fontId="7" fillId="0" borderId="27" xfId="0" applyFont="1" applyBorder="1"/>
    <xf numFmtId="0" fontId="7" fillId="0" borderId="9" xfId="0" applyFont="1" applyBorder="1"/>
    <xf numFmtId="0" fontId="2" fillId="0" borderId="0" xfId="5"/>
    <xf numFmtId="0" fontId="19" fillId="0" borderId="34" xfId="0" applyFont="1" applyBorder="1" applyAlignment="1">
      <alignment horizont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2" fillId="0" borderId="0" xfId="10"/>
    <xf numFmtId="0" fontId="19" fillId="0" borderId="26" xfId="0" applyFont="1" applyBorder="1" applyAlignment="1">
      <alignment horizontal="center"/>
    </xf>
    <xf numFmtId="164" fontId="12" fillId="0" borderId="22" xfId="1" applyNumberFormat="1" applyFont="1" applyBorder="1"/>
    <xf numFmtId="164" fontId="12" fillId="0" borderId="0" xfId="1" applyNumberFormat="1" applyFont="1" applyBorder="1"/>
    <xf numFmtId="164" fontId="12" fillId="0" borderId="27" xfId="1" applyNumberFormat="1" applyFont="1" applyBorder="1"/>
    <xf numFmtId="3" fontId="2" fillId="0" borderId="0" xfId="10" applyNumberFormat="1"/>
    <xf numFmtId="164" fontId="0" fillId="0" borderId="0" xfId="0" applyNumberFormat="1"/>
    <xf numFmtId="0" fontId="19" fillId="0" borderId="23" xfId="0" applyFont="1" applyBorder="1" applyAlignment="1">
      <alignment horizontal="center"/>
    </xf>
    <xf numFmtId="164" fontId="12" fillId="0" borderId="24" xfId="1" applyNumberFormat="1" applyFont="1" applyBorder="1"/>
    <xf numFmtId="164" fontId="12" fillId="0" borderId="9" xfId="1" applyNumberFormat="1" applyFont="1" applyBorder="1"/>
    <xf numFmtId="164" fontId="12" fillId="0" borderId="25" xfId="1" applyNumberFormat="1" applyFont="1" applyBorder="1"/>
    <xf numFmtId="0" fontId="12" fillId="0" borderId="0" xfId="0" applyFont="1" applyAlignment="1">
      <alignment horizontal="center"/>
    </xf>
    <xf numFmtId="0" fontId="19" fillId="0" borderId="22" xfId="0" applyFont="1" applyBorder="1" applyAlignment="1">
      <alignment horizontal="center"/>
    </xf>
    <xf numFmtId="0" fontId="19" fillId="0" borderId="0" xfId="0" quotePrefix="1" applyFont="1" applyAlignment="1">
      <alignment horizontal="center"/>
    </xf>
    <xf numFmtId="0" fontId="12" fillId="0" borderId="18" xfId="0" applyFont="1" applyBorder="1"/>
    <xf numFmtId="0" fontId="19" fillId="0" borderId="42" xfId="0" applyFont="1" applyBorder="1" applyAlignment="1">
      <alignment horizontal="center"/>
    </xf>
    <xf numFmtId="0" fontId="19" fillId="0" borderId="43" xfId="0" applyFont="1" applyBorder="1" applyAlignment="1">
      <alignment horizontal="center"/>
    </xf>
    <xf numFmtId="164" fontId="12" fillId="0" borderId="44" xfId="1" applyNumberFormat="1" applyFont="1" applyBorder="1"/>
    <xf numFmtId="166" fontId="12" fillId="0" borderId="0" xfId="3" applyNumberFormat="1" applyFont="1" applyBorder="1" applyAlignment="1">
      <alignment horizontal="right"/>
    </xf>
    <xf numFmtId="164" fontId="12" fillId="0" borderId="46" xfId="1" applyNumberFormat="1" applyFont="1" applyBorder="1"/>
    <xf numFmtId="0" fontId="2" fillId="0" borderId="0" xfId="11"/>
    <xf numFmtId="9" fontId="2" fillId="0" borderId="0" xfId="11" applyNumberFormat="1"/>
    <xf numFmtId="3" fontId="2" fillId="0" borderId="0" xfId="11" applyNumberFormat="1"/>
    <xf numFmtId="3" fontId="12" fillId="0" borderId="0" xfId="0" applyNumberFormat="1" applyFont="1"/>
    <xf numFmtId="166" fontId="12" fillId="0" borderId="0" xfId="3" applyNumberFormat="1" applyFont="1" applyBorder="1"/>
    <xf numFmtId="0" fontId="30" fillId="3" borderId="0" xfId="0" applyFont="1" applyFill="1" applyAlignment="1">
      <alignment horizontal="center"/>
    </xf>
    <xf numFmtId="0" fontId="0" fillId="3" borderId="0" xfId="0" applyFill="1"/>
    <xf numFmtId="0" fontId="19" fillId="3" borderId="10" xfId="0" applyFont="1" applyFill="1" applyBorder="1"/>
    <xf numFmtId="0" fontId="12" fillId="3" borderId="13" xfId="0" applyFont="1" applyFill="1" applyBorder="1"/>
    <xf numFmtId="164" fontId="7" fillId="3" borderId="54" xfId="1" applyNumberFormat="1" applyFont="1" applyFill="1" applyBorder="1"/>
    <xf numFmtId="164" fontId="7" fillId="3" borderId="55" xfId="1" applyNumberFormat="1" applyFont="1" applyFill="1" applyBorder="1"/>
    <xf numFmtId="0" fontId="19" fillId="3" borderId="12" xfId="0" applyFont="1" applyFill="1" applyBorder="1"/>
    <xf numFmtId="0" fontId="12" fillId="3" borderId="12" xfId="0" applyFont="1" applyFill="1" applyBorder="1"/>
    <xf numFmtId="49" fontId="12" fillId="3" borderId="13" xfId="0" applyNumberFormat="1" applyFont="1" applyFill="1" applyBorder="1"/>
    <xf numFmtId="49" fontId="19" fillId="3" borderId="13" xfId="0" applyNumberFormat="1" applyFont="1" applyFill="1" applyBorder="1"/>
    <xf numFmtId="164" fontId="0" fillId="3" borderId="0" xfId="0" applyNumberFormat="1" applyFill="1"/>
    <xf numFmtId="0" fontId="8" fillId="3" borderId="10" xfId="0" applyFont="1" applyFill="1" applyBorder="1"/>
    <xf numFmtId="0" fontId="3" fillId="3" borderId="13" xfId="0" applyFont="1" applyFill="1" applyBorder="1"/>
    <xf numFmtId="164" fontId="3" fillId="3" borderId="54" xfId="1" applyNumberFormat="1" applyFont="1" applyFill="1" applyBorder="1"/>
    <xf numFmtId="164" fontId="3" fillId="3" borderId="13" xfId="1" applyNumberFormat="1" applyFont="1" applyFill="1" applyBorder="1"/>
    <xf numFmtId="0" fontId="5" fillId="0" borderId="0" xfId="0" applyFont="1"/>
    <xf numFmtId="0" fontId="0" fillId="0" borderId="21" xfId="0" applyBorder="1"/>
    <xf numFmtId="0" fontId="19" fillId="0" borderId="27" xfId="0" applyFont="1" applyBorder="1" applyAlignment="1">
      <alignment horizontal="center"/>
    </xf>
    <xf numFmtId="0" fontId="19" fillId="0" borderId="9" xfId="0" applyFont="1" applyBorder="1" applyAlignment="1">
      <alignment horizontal="center"/>
    </xf>
    <xf numFmtId="0" fontId="19" fillId="0" borderId="30" xfId="0" applyFont="1" applyBorder="1"/>
    <xf numFmtId="0" fontId="19" fillId="0" borderId="12" xfId="0" applyFont="1" applyBorder="1"/>
    <xf numFmtId="0" fontId="19" fillId="0" borderId="61" xfId="0" applyFont="1" applyBorder="1"/>
    <xf numFmtId="0" fontId="19" fillId="0" borderId="57" xfId="0" applyFont="1" applyBorder="1"/>
    <xf numFmtId="164" fontId="12" fillId="0" borderId="52" xfId="1" applyNumberFormat="1" applyFont="1" applyBorder="1"/>
    <xf numFmtId="164" fontId="12" fillId="0" borderId="52" xfId="1" applyNumberFormat="1" applyFont="1" applyFill="1" applyBorder="1"/>
    <xf numFmtId="175" fontId="12" fillId="2" borderId="52" xfId="2" applyNumberFormat="1" applyFont="1" applyFill="1" applyBorder="1"/>
    <xf numFmtId="179" fontId="12" fillId="0" borderId="52" xfId="2" applyNumberFormat="1" applyFont="1" applyBorder="1"/>
    <xf numFmtId="10" fontId="12" fillId="0" borderId="52" xfId="3" applyNumberFormat="1" applyFont="1" applyFill="1" applyBorder="1"/>
    <xf numFmtId="0" fontId="19" fillId="0" borderId="35" xfId="0" applyFont="1" applyBorder="1"/>
    <xf numFmtId="164" fontId="19" fillId="0" borderId="61" xfId="1" applyNumberFormat="1" applyFont="1" applyBorder="1"/>
    <xf numFmtId="164" fontId="19" fillId="0" borderId="35" xfId="1" applyNumberFormat="1" applyFont="1" applyBorder="1"/>
    <xf numFmtId="175" fontId="19" fillId="2" borderId="52" xfId="2" applyNumberFormat="1" applyFont="1" applyFill="1" applyBorder="1"/>
    <xf numFmtId="179" fontId="19" fillId="0" borderId="52" xfId="2" applyNumberFormat="1" applyFont="1" applyBorder="1"/>
    <xf numFmtId="10" fontId="19" fillId="0" borderId="52" xfId="3" applyNumberFormat="1" applyFont="1" applyFill="1" applyBorder="1"/>
    <xf numFmtId="10" fontId="19" fillId="0" borderId="57" xfId="3" applyNumberFormat="1" applyFont="1" applyFill="1" applyBorder="1"/>
    <xf numFmtId="164" fontId="19" fillId="0" borderId="30" xfId="1" applyNumberFormat="1" applyFont="1" applyBorder="1"/>
    <xf numFmtId="175" fontId="19" fillId="2" borderId="62" xfId="2" applyNumberFormat="1" applyFont="1" applyFill="1" applyBorder="1"/>
    <xf numFmtId="171" fontId="19" fillId="0" borderId="31" xfId="2" applyNumberFormat="1" applyFont="1" applyBorder="1"/>
    <xf numFmtId="0" fontId="34" fillId="0" borderId="0" xfId="0" applyFont="1"/>
    <xf numFmtId="4" fontId="0" fillId="0" borderId="0" xfId="0" applyNumberFormat="1"/>
    <xf numFmtId="0" fontId="19" fillId="0" borderId="59" xfId="0" applyFont="1" applyBorder="1" applyAlignment="1">
      <alignment horizontal="center"/>
    </xf>
    <xf numFmtId="0" fontId="19" fillId="0" borderId="29" xfId="0" applyFont="1" applyBorder="1"/>
    <xf numFmtId="164" fontId="19" fillId="0" borderId="29" xfId="1" applyNumberFormat="1" applyFont="1" applyFill="1" applyBorder="1"/>
    <xf numFmtId="164" fontId="19" fillId="0" borderId="62" xfId="1" applyNumberFormat="1" applyFont="1" applyFill="1" applyBorder="1"/>
    <xf numFmtId="171" fontId="19" fillId="0" borderId="62" xfId="2" applyNumberFormat="1" applyFont="1" applyBorder="1"/>
    <xf numFmtId="164" fontId="19" fillId="0" borderId="61" xfId="1" applyNumberFormat="1" applyFont="1" applyFill="1" applyBorder="1"/>
    <xf numFmtId="164" fontId="19" fillId="0" borderId="52" xfId="1" applyNumberFormat="1" applyFont="1" applyFill="1" applyBorder="1"/>
    <xf numFmtId="175" fontId="12" fillId="2" borderId="61" xfId="2" applyNumberFormat="1" applyFont="1" applyFill="1" applyBorder="1"/>
    <xf numFmtId="2" fontId="19" fillId="0" borderId="62" xfId="2" applyNumberFormat="1" applyFont="1" applyFill="1" applyBorder="1"/>
    <xf numFmtId="2" fontId="19" fillId="0" borderId="31" xfId="2" applyNumberFormat="1" applyFont="1" applyFill="1" applyBorder="1"/>
    <xf numFmtId="0" fontId="12" fillId="0" borderId="26" xfId="0" applyFont="1" applyBorder="1"/>
    <xf numFmtId="0" fontId="19" fillId="0" borderId="60" xfId="0" applyFont="1" applyBorder="1" applyAlignment="1">
      <alignment horizontal="center"/>
    </xf>
    <xf numFmtId="0" fontId="12" fillId="0" borderId="23" xfId="0" applyFont="1" applyBorder="1"/>
    <xf numFmtId="0" fontId="12" fillId="0" borderId="26" xfId="0" applyFont="1" applyBorder="1" applyAlignment="1">
      <alignment horizontal="center"/>
    </xf>
    <xf numFmtId="0" fontId="19" fillId="0" borderId="26" xfId="0" applyFont="1" applyBorder="1"/>
    <xf numFmtId="0" fontId="19" fillId="0" borderId="54" xfId="0" applyFont="1" applyBorder="1"/>
    <xf numFmtId="166" fontId="12" fillId="0" borderId="56" xfId="3" applyNumberFormat="1" applyFont="1" applyBorder="1"/>
    <xf numFmtId="0" fontId="19" fillId="0" borderId="56" xfId="0" applyFont="1" applyBorder="1"/>
    <xf numFmtId="0" fontId="19" fillId="0" borderId="60" xfId="0" applyFont="1" applyBorder="1"/>
    <xf numFmtId="0" fontId="7" fillId="0" borderId="26" xfId="0" applyFont="1" applyBorder="1"/>
    <xf numFmtId="0" fontId="12" fillId="0" borderId="26" xfId="0" quotePrefix="1" applyFont="1" applyBorder="1" applyAlignment="1">
      <alignment horizontal="left"/>
    </xf>
    <xf numFmtId="166" fontId="12" fillId="0" borderId="54" xfId="3" applyNumberFormat="1" applyFont="1" applyBorder="1"/>
    <xf numFmtId="166" fontId="12" fillId="0" borderId="26" xfId="3" applyNumberFormat="1" applyFont="1" applyBorder="1"/>
    <xf numFmtId="0" fontId="12" fillId="0" borderId="26" xfId="0" applyFont="1" applyBorder="1" applyAlignment="1">
      <alignment horizontal="left"/>
    </xf>
    <xf numFmtId="0" fontId="12" fillId="0" borderId="23" xfId="0" applyFont="1" applyBorder="1" applyAlignment="1">
      <alignment horizontal="left"/>
    </xf>
    <xf numFmtId="0" fontId="5" fillId="0" borderId="0" xfId="0" applyFont="1" applyAlignment="1">
      <alignment horizontal="center"/>
    </xf>
    <xf numFmtId="0" fontId="35" fillId="0" borderId="0" xfId="0" applyFont="1"/>
    <xf numFmtId="0" fontId="7" fillId="0" borderId="0" xfId="0" applyFont="1" applyAlignment="1">
      <alignment horizontal="center"/>
    </xf>
    <xf numFmtId="0" fontId="11" fillId="0" borderId="19" xfId="0" applyFont="1" applyBorder="1" applyAlignment="1">
      <alignment horizontal="center"/>
    </xf>
    <xf numFmtId="0" fontId="11" fillId="0" borderId="24" xfId="0" applyFont="1" applyBorder="1" applyAlignment="1">
      <alignment horizontal="center"/>
    </xf>
    <xf numFmtId="0" fontId="11" fillId="0" borderId="66" xfId="0" applyFont="1" applyBorder="1"/>
    <xf numFmtId="0" fontId="11" fillId="0" borderId="9" xfId="0" applyFont="1" applyBorder="1" applyAlignment="1">
      <alignment horizontal="center"/>
    </xf>
    <xf numFmtId="0" fontId="11" fillId="0" borderId="9" xfId="0" applyFont="1" applyBorder="1"/>
    <xf numFmtId="0" fontId="7" fillId="0" borderId="67" xfId="0" applyFont="1" applyBorder="1"/>
    <xf numFmtId="169" fontId="7" fillId="0" borderId="0" xfId="0" applyNumberFormat="1" applyFont="1"/>
    <xf numFmtId="0" fontId="11" fillId="0" borderId="68" xfId="0" applyFont="1" applyBorder="1" applyAlignment="1">
      <alignment horizontal="center"/>
    </xf>
    <xf numFmtId="0" fontId="11" fillId="0" borderId="68" xfId="0" quotePrefix="1" applyFont="1" applyBorder="1" applyAlignment="1">
      <alignment horizontal="center"/>
    </xf>
    <xf numFmtId="0" fontId="7" fillId="0" borderId="69" xfId="0" applyFont="1" applyBorder="1"/>
    <xf numFmtId="0" fontId="11" fillId="0" borderId="26" xfId="0" applyFont="1" applyBorder="1" applyAlignment="1">
      <alignment horizontal="center"/>
    </xf>
    <xf numFmtId="0" fontId="11" fillId="0" borderId="23" xfId="0" applyFont="1" applyBorder="1" applyAlignment="1">
      <alignment horizontal="center"/>
    </xf>
    <xf numFmtId="169" fontId="7" fillId="0" borderId="9" xfId="0" applyNumberFormat="1" applyFont="1" applyBorder="1"/>
    <xf numFmtId="0" fontId="11" fillId="0" borderId="70" xfId="0" applyFont="1" applyBorder="1" applyAlignment="1">
      <alignment horizontal="center"/>
    </xf>
    <xf numFmtId="0" fontId="11" fillId="0" borderId="72" xfId="0" applyFont="1" applyBorder="1" applyAlignment="1">
      <alignment horizontal="center"/>
    </xf>
    <xf numFmtId="0" fontId="11" fillId="0" borderId="9" xfId="0" quotePrefix="1" applyFont="1" applyBorder="1" applyAlignment="1">
      <alignment horizontal="center"/>
    </xf>
    <xf numFmtId="0" fontId="11" fillId="0" borderId="73" xfId="0" applyFont="1" applyBorder="1"/>
    <xf numFmtId="0" fontId="7" fillId="0" borderId="68" xfId="0" applyFont="1" applyBorder="1"/>
    <xf numFmtId="169" fontId="35" fillId="0" borderId="0" xfId="0" applyNumberFormat="1" applyFont="1"/>
    <xf numFmtId="172" fontId="7" fillId="0" borderId="0" xfId="1" applyNumberFormat="1" applyFont="1" applyBorder="1"/>
    <xf numFmtId="0" fontId="11" fillId="0" borderId="74" xfId="0" applyFont="1" applyBorder="1" applyAlignment="1">
      <alignment horizontal="center"/>
    </xf>
    <xf numFmtId="180" fontId="0" fillId="0" borderId="0" xfId="0" applyNumberFormat="1"/>
    <xf numFmtId="0" fontId="11" fillId="0" borderId="75" xfId="0" applyFont="1" applyBorder="1" applyAlignment="1">
      <alignment horizontal="center"/>
    </xf>
    <xf numFmtId="0" fontId="7" fillId="0" borderId="76" xfId="0" applyFont="1" applyBorder="1"/>
    <xf numFmtId="172" fontId="7" fillId="0" borderId="76" xfId="1" applyNumberFormat="1" applyFont="1" applyBorder="1"/>
    <xf numFmtId="0" fontId="7" fillId="0" borderId="77" xfId="0" applyFont="1" applyBorder="1"/>
    <xf numFmtId="0" fontId="36" fillId="0" borderId="0" xfId="0" applyFont="1"/>
    <xf numFmtId="0" fontId="33" fillId="0" borderId="0" xfId="0" applyFont="1" applyAlignment="1">
      <alignment horizontal="left"/>
    </xf>
    <xf numFmtId="0" fontId="5" fillId="0" borderId="0" xfId="0" applyFont="1" applyAlignment="1">
      <alignment horizontal="centerContinuous"/>
    </xf>
    <xf numFmtId="0" fontId="7" fillId="0" borderId="0" xfId="0" applyFont="1" applyAlignment="1">
      <alignment horizontal="centerContinuous"/>
    </xf>
    <xf numFmtId="0" fontId="7" fillId="0" borderId="18" xfId="0" applyFont="1" applyBorder="1"/>
    <xf numFmtId="0" fontId="11" fillId="0" borderId="9" xfId="0" applyFont="1" applyBorder="1" applyAlignment="1">
      <alignment horizontal="right"/>
    </xf>
    <xf numFmtId="0" fontId="11" fillId="0" borderId="25" xfId="0" applyFont="1" applyBorder="1"/>
    <xf numFmtId="172" fontId="12" fillId="0" borderId="0" xfId="1" applyNumberFormat="1" applyFont="1" applyBorder="1" applyAlignment="1" applyProtection="1">
      <alignment horizontal="right"/>
    </xf>
    <xf numFmtId="0" fontId="11" fillId="0" borderId="0" xfId="0" applyFont="1" applyAlignment="1">
      <alignment horizontal="center"/>
    </xf>
    <xf numFmtId="172" fontId="12" fillId="0" borderId="27" xfId="1" applyNumberFormat="1" applyFont="1" applyBorder="1" applyAlignment="1" applyProtection="1">
      <alignment horizontal="right"/>
    </xf>
    <xf numFmtId="172" fontId="12" fillId="0" borderId="0" xfId="1" applyNumberFormat="1" applyFont="1" applyFill="1" applyBorder="1" applyAlignment="1" applyProtection="1">
      <alignment horizontal="right"/>
    </xf>
    <xf numFmtId="0" fontId="0" fillId="0" borderId="27" xfId="0" applyBorder="1"/>
    <xf numFmtId="0" fontId="11" fillId="0" borderId="26" xfId="0" quotePrefix="1" applyFont="1" applyBorder="1" applyAlignment="1">
      <alignment horizontal="center"/>
    </xf>
    <xf numFmtId="169" fontId="12" fillId="0" borderId="0" xfId="0" applyNumberFormat="1" applyFont="1"/>
    <xf numFmtId="0" fontId="11" fillId="0" borderId="0" xfId="0" quotePrefix="1" applyFont="1" applyAlignment="1">
      <alignment horizontal="center"/>
    </xf>
    <xf numFmtId="43" fontId="12" fillId="0" borderId="0" xfId="1" quotePrefix="1" applyFont="1" applyBorder="1" applyAlignment="1" applyProtection="1">
      <alignment horizontal="left"/>
    </xf>
    <xf numFmtId="43" fontId="12" fillId="0" borderId="27" xfId="1" quotePrefix="1" applyFont="1" applyBorder="1" applyAlignment="1" applyProtection="1">
      <alignment horizontal="left"/>
    </xf>
    <xf numFmtId="0" fontId="7" fillId="0" borderId="0" xfId="0" quotePrefix="1" applyFont="1" applyAlignment="1">
      <alignment horizontal="center"/>
    </xf>
    <xf numFmtId="43" fontId="3" fillId="0" borderId="0" xfId="1" quotePrefix="1" applyFont="1" applyBorder="1" applyAlignment="1" applyProtection="1">
      <alignment horizontal="left"/>
    </xf>
    <xf numFmtId="169" fontId="12" fillId="0" borderId="22" xfId="0" applyNumberFormat="1" applyFont="1" applyBorder="1"/>
    <xf numFmtId="0" fontId="11" fillId="0" borderId="22" xfId="0" quotePrefix="1" applyFont="1" applyBorder="1" applyAlignment="1">
      <alignment horizontal="center"/>
    </xf>
    <xf numFmtId="0" fontId="11" fillId="0" borderId="24" xfId="0" quotePrefix="1" applyFont="1" applyBorder="1" applyAlignment="1">
      <alignment horizontal="center"/>
    </xf>
    <xf numFmtId="169" fontId="12" fillId="0" borderId="24" xfId="0" applyNumberFormat="1" applyFont="1" applyBorder="1"/>
    <xf numFmtId="169" fontId="12" fillId="0" borderId="9" xfId="0" applyNumberFormat="1" applyFont="1" applyBorder="1"/>
    <xf numFmtId="43" fontId="12" fillId="0" borderId="9" xfId="1" quotePrefix="1" applyFont="1" applyBorder="1" applyAlignment="1" applyProtection="1">
      <alignment horizontal="left"/>
    </xf>
    <xf numFmtId="43" fontId="12" fillId="0" borderId="25" xfId="1" quotePrefix="1" applyFont="1" applyBorder="1" applyAlignment="1" applyProtection="1">
      <alignment horizontal="left"/>
    </xf>
    <xf numFmtId="0" fontId="11" fillId="0" borderId="18" xfId="0" applyFont="1" applyBorder="1"/>
    <xf numFmtId="172" fontId="12" fillId="0" borderId="22" xfId="1" applyNumberFormat="1" applyFont="1" applyBorder="1" applyAlignment="1" applyProtection="1">
      <alignment horizontal="right"/>
    </xf>
    <xf numFmtId="0" fontId="11" fillId="0" borderId="22" xfId="0" applyFont="1" applyBorder="1" applyAlignment="1">
      <alignment horizontal="center"/>
    </xf>
    <xf numFmtId="172" fontId="12" fillId="0" borderId="24" xfId="1" applyNumberFormat="1" applyFont="1" applyBorder="1" applyAlignment="1" applyProtection="1">
      <alignment horizontal="right"/>
    </xf>
    <xf numFmtId="172" fontId="12" fillId="0" borderId="25" xfId="1" applyNumberFormat="1" applyFont="1" applyBorder="1" applyAlignment="1" applyProtection="1">
      <alignment horizontal="right"/>
    </xf>
    <xf numFmtId="0" fontId="11" fillId="0" borderId="0" xfId="0" applyFont="1" applyAlignment="1">
      <alignment horizontal="centerContinuous"/>
    </xf>
    <xf numFmtId="0" fontId="11" fillId="0" borderId="80" xfId="0" applyFont="1" applyBorder="1" applyAlignment="1">
      <alignment horizontal="center"/>
    </xf>
    <xf numFmtId="0" fontId="11" fillId="0" borderId="66" xfId="0" applyFont="1" applyBorder="1" applyAlignment="1">
      <alignment horizontal="center"/>
    </xf>
    <xf numFmtId="169" fontId="0" fillId="0" borderId="0" xfId="0" applyNumberFormat="1"/>
    <xf numFmtId="10" fontId="0" fillId="0" borderId="0" xfId="0" applyNumberFormat="1"/>
    <xf numFmtId="172" fontId="7" fillId="0" borderId="0" xfId="1" applyNumberFormat="1" applyFont="1" applyBorder="1" applyAlignment="1" applyProtection="1">
      <alignment horizontal="center"/>
    </xf>
    <xf numFmtId="172" fontId="7" fillId="0" borderId="0" xfId="1" applyNumberFormat="1" applyFont="1" applyFill="1" applyBorder="1" applyAlignment="1" applyProtection="1">
      <alignment horizontal="center"/>
    </xf>
    <xf numFmtId="0" fontId="11" fillId="0" borderId="81" xfId="0" applyFont="1" applyBorder="1" applyAlignment="1">
      <alignment horizontal="center"/>
    </xf>
    <xf numFmtId="0" fontId="3" fillId="0" borderId="69" xfId="0" applyFont="1" applyBorder="1"/>
    <xf numFmtId="2" fontId="7" fillId="0" borderId="0" xfId="1" applyNumberFormat="1" applyFont="1" applyBorder="1"/>
    <xf numFmtId="0" fontId="3" fillId="0" borderId="27" xfId="0" applyFont="1" applyBorder="1"/>
    <xf numFmtId="172" fontId="7" fillId="0" borderId="9" xfId="1" applyNumberFormat="1" applyFont="1" applyBorder="1"/>
    <xf numFmtId="2" fontId="7" fillId="0" borderId="9" xfId="1" applyNumberFormat="1" applyFont="1" applyBorder="1"/>
    <xf numFmtId="0" fontId="3" fillId="0" borderId="25" xfId="0" applyFont="1" applyBorder="1"/>
    <xf numFmtId="0" fontId="37" fillId="0" borderId="0" xfId="0" applyFont="1"/>
    <xf numFmtId="169" fontId="37" fillId="0" borderId="0" xfId="0" applyNumberFormat="1" applyFont="1"/>
    <xf numFmtId="39" fontId="37" fillId="0" borderId="0" xfId="0" applyNumberFormat="1" applyFont="1"/>
    <xf numFmtId="10" fontId="37" fillId="0" borderId="0" xfId="0" applyNumberFormat="1" applyFont="1"/>
    <xf numFmtId="164" fontId="38" fillId="0" borderId="0" xfId="1" applyNumberFormat="1" applyFont="1" applyBorder="1" applyAlignment="1">
      <alignment vertical="center"/>
    </xf>
    <xf numFmtId="181" fontId="37" fillId="0" borderId="0" xfId="0" applyNumberFormat="1" applyFont="1"/>
    <xf numFmtId="0" fontId="12" fillId="0" borderId="0" xfId="0" applyFont="1" applyAlignment="1">
      <alignment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right" vertical="center"/>
    </xf>
    <xf numFmtId="0" fontId="19" fillId="0" borderId="9" xfId="0" applyFont="1" applyBorder="1" applyAlignment="1">
      <alignment vertical="center"/>
    </xf>
    <xf numFmtId="0" fontId="19" fillId="0" borderId="33" xfId="0" applyFont="1" applyBorder="1" applyAlignment="1">
      <alignment vertical="center"/>
    </xf>
    <xf numFmtId="0" fontId="19" fillId="0" borderId="0" xfId="0" applyFont="1" applyAlignment="1">
      <alignment vertical="center"/>
    </xf>
    <xf numFmtId="0" fontId="12" fillId="0" borderId="27" xfId="0" applyFont="1" applyBorder="1"/>
    <xf numFmtId="0" fontId="12" fillId="0" borderId="25" xfId="0" applyFont="1" applyBorder="1"/>
    <xf numFmtId="0" fontId="19" fillId="0" borderId="9" xfId="0" applyFont="1" applyBorder="1" applyAlignment="1">
      <alignment horizontal="right"/>
    </xf>
    <xf numFmtId="0" fontId="19" fillId="0" borderId="33" xfId="0" applyFont="1" applyBorder="1"/>
    <xf numFmtId="178" fontId="0" fillId="0" borderId="0" xfId="0" applyNumberFormat="1"/>
    <xf numFmtId="164" fontId="0" fillId="0" borderId="0" xfId="1" applyNumberFormat="1" applyFont="1"/>
    <xf numFmtId="0" fontId="19" fillId="0" borderId="0" xfId="0" applyFont="1" applyAlignment="1">
      <alignment horizontal="centerContinuous"/>
    </xf>
    <xf numFmtId="0" fontId="12" fillId="0" borderId="0" xfId="0" applyFont="1" applyAlignment="1">
      <alignment horizontal="centerContinuous"/>
    </xf>
    <xf numFmtId="0" fontId="19" fillId="0" borderId="80" xfId="0" applyFont="1" applyBorder="1" applyAlignment="1">
      <alignment horizontal="center"/>
    </xf>
    <xf numFmtId="0" fontId="19" fillId="0" borderId="66" xfId="0" applyFont="1" applyBorder="1" applyAlignment="1">
      <alignment horizontal="center"/>
    </xf>
    <xf numFmtId="0" fontId="19" fillId="0" borderId="24" xfId="0" applyFont="1" applyBorder="1" applyAlignment="1">
      <alignment horizontal="center"/>
    </xf>
    <xf numFmtId="0" fontId="12" fillId="0" borderId="73" xfId="0" applyFont="1" applyBorder="1"/>
    <xf numFmtId="0" fontId="8" fillId="0" borderId="81" xfId="0" applyFont="1" applyBorder="1" applyAlignment="1">
      <alignment horizontal="center"/>
    </xf>
    <xf numFmtId="173" fontId="3" fillId="0" borderId="0" xfId="0" applyNumberFormat="1" applyFont="1" applyAlignment="1">
      <alignment horizontal="center"/>
    </xf>
    <xf numFmtId="0" fontId="12" fillId="0" borderId="69" xfId="0" applyFont="1" applyBorder="1"/>
    <xf numFmtId="0" fontId="39" fillId="0" borderId="0" xfId="0" applyFont="1"/>
    <xf numFmtId="182" fontId="0" fillId="0" borderId="0" xfId="1" applyNumberFormat="1" applyFont="1" applyFill="1"/>
    <xf numFmtId="0" fontId="8" fillId="0" borderId="26" xfId="0" applyFont="1" applyBorder="1" applyAlignment="1">
      <alignment horizontal="center"/>
    </xf>
    <xf numFmtId="177" fontId="0" fillId="0" borderId="0" xfId="0" applyNumberFormat="1"/>
    <xf numFmtId="0" fontId="8" fillId="0" borderId="23" xfId="0" applyFont="1" applyBorder="1" applyAlignment="1">
      <alignment horizontal="center"/>
    </xf>
    <xf numFmtId="173" fontId="3" fillId="0" borderId="9" xfId="0" applyNumberFormat="1" applyFont="1" applyBorder="1" applyAlignment="1">
      <alignment horizontal="center"/>
    </xf>
    <xf numFmtId="0" fontId="3" fillId="0" borderId="9" xfId="0" applyFont="1" applyBorder="1"/>
    <xf numFmtId="0" fontId="34" fillId="0" borderId="0" xfId="0" applyFont="1" applyAlignment="1">
      <alignment horizontal="left"/>
    </xf>
    <xf numFmtId="184" fontId="41" fillId="0" borderId="0" xfId="3" applyNumberFormat="1" applyFont="1" applyAlignment="1">
      <alignment horizontal="right"/>
    </xf>
    <xf numFmtId="0" fontId="41" fillId="0" borderId="0" xfId="0" applyFont="1"/>
    <xf numFmtId="39" fontId="20" fillId="0" borderId="0" xfId="3" applyNumberFormat="1" applyFont="1" applyFill="1" applyAlignment="1" applyProtection="1">
      <alignment horizontal="right"/>
    </xf>
    <xf numFmtId="10" fontId="40" fillId="0" borderId="0" xfId="3" applyNumberFormat="1" applyFont="1" applyFill="1" applyBorder="1" applyAlignment="1" applyProtection="1">
      <alignment horizontal="center"/>
    </xf>
    <xf numFmtId="184" fontId="41" fillId="0" borderId="0" xfId="3" applyNumberFormat="1" applyFont="1" applyFill="1" applyAlignment="1">
      <alignment horizontal="right"/>
    </xf>
    <xf numFmtId="0" fontId="3" fillId="0" borderId="0" xfId="0" quotePrefix="1" applyFont="1" applyAlignment="1">
      <alignment horizontal="left"/>
    </xf>
    <xf numFmtId="166" fontId="35" fillId="0" borderId="0" xfId="0" applyNumberFormat="1" applyFont="1"/>
    <xf numFmtId="0" fontId="12" fillId="0" borderId="83" xfId="0" applyFont="1" applyBorder="1"/>
    <xf numFmtId="0" fontId="12" fillId="0" borderId="20" xfId="0" applyFont="1" applyBorder="1"/>
    <xf numFmtId="0" fontId="12" fillId="0" borderId="82" xfId="0" applyFont="1" applyBorder="1"/>
    <xf numFmtId="0" fontId="31" fillId="0" borderId="22" xfId="0" applyFont="1" applyBorder="1" applyAlignment="1">
      <alignment horizontal="center"/>
    </xf>
    <xf numFmtId="0" fontId="43" fillId="0" borderId="0" xfId="0" applyFont="1" applyAlignment="1">
      <alignment horizontal="center"/>
    </xf>
    <xf numFmtId="0" fontId="19" fillId="0" borderId="27" xfId="0" quotePrefix="1" applyFont="1" applyBorder="1" applyAlignment="1">
      <alignment horizontal="center" vertical="center"/>
    </xf>
    <xf numFmtId="0" fontId="19" fillId="0" borderId="22" xfId="0" applyFont="1" applyBorder="1" applyAlignment="1">
      <alignment horizontal="center" vertical="center"/>
    </xf>
    <xf numFmtId="0" fontId="43" fillId="0" borderId="69" xfId="0" applyFont="1" applyBorder="1" applyAlignment="1">
      <alignment horizontal="center"/>
    </xf>
    <xf numFmtId="0" fontId="19" fillId="0" borderId="26" xfId="0" applyFont="1" applyBorder="1" applyAlignment="1">
      <alignment vertical="center"/>
    </xf>
    <xf numFmtId="0" fontId="19" fillId="0" borderId="69" xfId="0" applyFont="1" applyBorder="1" applyAlignment="1">
      <alignment horizontal="center"/>
    </xf>
    <xf numFmtId="0" fontId="19" fillId="0" borderId="69" xfId="0" applyFont="1" applyBorder="1"/>
    <xf numFmtId="0" fontId="19" fillId="0" borderId="26" xfId="0" applyFont="1" applyBorder="1" applyAlignment="1">
      <alignment horizontal="center" vertical="center"/>
    </xf>
    <xf numFmtId="0" fontId="19" fillId="0" borderId="0" xfId="0" quotePrefix="1" applyFont="1" applyAlignment="1">
      <alignment horizontal="center" vertical="center"/>
    </xf>
    <xf numFmtId="0" fontId="19" fillId="0" borderId="84" xfId="0" quotePrefix="1" applyFont="1" applyBorder="1" applyAlignment="1">
      <alignment horizontal="center" vertical="center"/>
    </xf>
    <xf numFmtId="0" fontId="19" fillId="0" borderId="69" xfId="0" applyFont="1" applyBorder="1" applyAlignment="1">
      <alignment horizontal="center" vertical="center"/>
    </xf>
    <xf numFmtId="0" fontId="19" fillId="0" borderId="24" xfId="0" applyFont="1" applyBorder="1" applyAlignment="1">
      <alignment horizontal="center" vertical="center"/>
    </xf>
    <xf numFmtId="0" fontId="19" fillId="0" borderId="25" xfId="0" quotePrefix="1" applyFont="1" applyBorder="1" applyAlignment="1">
      <alignment horizontal="center" vertical="center"/>
    </xf>
    <xf numFmtId="0" fontId="19" fillId="0" borderId="73" xfId="0" applyFont="1" applyBorder="1" applyAlignment="1">
      <alignment horizontal="center" vertical="center"/>
    </xf>
    <xf numFmtId="0" fontId="19" fillId="0" borderId="77" xfId="0" applyFont="1" applyBorder="1"/>
    <xf numFmtId="0" fontId="12" fillId="0" borderId="24" xfId="0" quotePrefix="1" applyFont="1" applyBorder="1" applyAlignment="1">
      <alignment horizontal="center"/>
    </xf>
    <xf numFmtId="0" fontId="3" fillId="0" borderId="9" xfId="0" quotePrefix="1" applyFont="1" applyBorder="1" applyAlignment="1">
      <alignment horizontal="center"/>
    </xf>
    <xf numFmtId="0" fontId="3" fillId="0" borderId="85" xfId="0" quotePrefix="1" applyFont="1" applyBorder="1" applyAlignment="1">
      <alignment horizontal="right"/>
    </xf>
    <xf numFmtId="0" fontId="0" fillId="0" borderId="73" xfId="0" quotePrefix="1" applyBorder="1" applyAlignment="1">
      <alignment horizontal="center"/>
    </xf>
    <xf numFmtId="0" fontId="3" fillId="0" borderId="73" xfId="0" applyFont="1" applyBorder="1"/>
    <xf numFmtId="172" fontId="12" fillId="0" borderId="84" xfId="1" applyNumberFormat="1" applyFont="1" applyBorder="1" applyAlignment="1" applyProtection="1">
      <alignment horizontal="center"/>
    </xf>
    <xf numFmtId="166" fontId="12" fillId="0" borderId="0" xfId="0" applyNumberFormat="1" applyFont="1"/>
    <xf numFmtId="172" fontId="12" fillId="0" borderId="22" xfId="1" applyNumberFormat="1" applyFont="1" applyBorder="1" applyAlignment="1" applyProtection="1">
      <alignment horizontal="center"/>
    </xf>
    <xf numFmtId="172" fontId="12" fillId="0" borderId="0" xfId="1" applyNumberFormat="1" applyFont="1" applyBorder="1" applyAlignment="1" applyProtection="1">
      <alignment horizontal="center"/>
    </xf>
    <xf numFmtId="0" fontId="19" fillId="4" borderId="26" xfId="0" applyFont="1" applyFill="1" applyBorder="1" applyAlignment="1">
      <alignment horizontal="center"/>
    </xf>
    <xf numFmtId="0" fontId="12" fillId="4" borderId="69" xfId="0" applyFont="1" applyFill="1" applyBorder="1"/>
    <xf numFmtId="0" fontId="0" fillId="4" borderId="0" xfId="0" applyFill="1"/>
    <xf numFmtId="172" fontId="12" fillId="0" borderId="0" xfId="1" applyNumberFormat="1" applyFont="1" applyFill="1" applyBorder="1" applyAlignment="1" applyProtection="1">
      <alignment horizontal="center"/>
    </xf>
    <xf numFmtId="172" fontId="12" fillId="0" borderId="22" xfId="1" applyNumberFormat="1" applyFont="1" applyFill="1" applyBorder="1" applyAlignment="1" applyProtection="1">
      <alignment horizontal="center"/>
    </xf>
    <xf numFmtId="172" fontId="12" fillId="0" borderId="22" xfId="1" applyNumberFormat="1" applyFont="1" applyBorder="1"/>
    <xf numFmtId="172" fontId="12" fillId="0" borderId="0" xfId="1" applyNumberFormat="1" applyFont="1" applyBorder="1"/>
    <xf numFmtId="172" fontId="12" fillId="0" borderId="0" xfId="1" applyNumberFormat="1" applyFont="1" applyFill="1" applyBorder="1"/>
    <xf numFmtId="172" fontId="12" fillId="0" borderId="22" xfId="1" applyNumberFormat="1" applyFont="1" applyFill="1" applyBorder="1"/>
    <xf numFmtId="172" fontId="12" fillId="0" borderId="84" xfId="1" applyNumberFormat="1" applyFont="1" applyFill="1" applyBorder="1" applyAlignment="1" applyProtection="1">
      <alignment horizontal="center"/>
    </xf>
    <xf numFmtId="0" fontId="12" fillId="0" borderId="84" xfId="0" applyFont="1" applyBorder="1"/>
    <xf numFmtId="172" fontId="12" fillId="0" borderId="24" xfId="1" applyNumberFormat="1" applyFont="1" applyFill="1" applyBorder="1"/>
    <xf numFmtId="172" fontId="12" fillId="0" borderId="9" xfId="1" applyNumberFormat="1" applyFont="1" applyFill="1" applyBorder="1"/>
    <xf numFmtId="172" fontId="12" fillId="0" borderId="9" xfId="1" applyNumberFormat="1" applyFont="1" applyBorder="1" applyAlignment="1" applyProtection="1">
      <alignment horizontal="center"/>
    </xf>
    <xf numFmtId="172" fontId="12" fillId="0" borderId="85" xfId="1" applyNumberFormat="1" applyFont="1" applyFill="1" applyBorder="1" applyAlignment="1" applyProtection="1">
      <alignment horizontal="center"/>
    </xf>
    <xf numFmtId="172" fontId="12" fillId="0" borderId="9" xfId="1" applyNumberFormat="1" applyFont="1" applyFill="1" applyBorder="1" applyAlignment="1" applyProtection="1">
      <alignment horizontal="center"/>
    </xf>
    <xf numFmtId="172" fontId="12" fillId="0" borderId="85" xfId="1" applyNumberFormat="1" applyFont="1" applyBorder="1" applyAlignment="1" applyProtection="1">
      <alignment horizontal="center"/>
    </xf>
    <xf numFmtId="166" fontId="12" fillId="0" borderId="9" xfId="0" applyNumberFormat="1" applyFont="1" applyBorder="1"/>
    <xf numFmtId="0" fontId="12" fillId="0" borderId="85" xfId="0" applyFont="1" applyBorder="1"/>
    <xf numFmtId="43" fontId="12" fillId="0" borderId="0" xfId="0" applyNumberFormat="1" applyFont="1"/>
    <xf numFmtId="0" fontId="3" fillId="0" borderId="0" xfId="12"/>
    <xf numFmtId="0" fontId="44" fillId="0" borderId="0" xfId="12" applyFont="1"/>
    <xf numFmtId="0" fontId="32" fillId="0" borderId="0" xfId="0" applyFont="1"/>
    <xf numFmtId="0" fontId="45" fillId="0" borderId="0" xfId="12" applyFont="1" applyAlignment="1">
      <alignment horizontal="center"/>
    </xf>
    <xf numFmtId="0" fontId="19" fillId="0" borderId="34" xfId="12" applyFont="1" applyBorder="1" applyAlignment="1">
      <alignment horizontal="center" wrapText="1"/>
    </xf>
    <xf numFmtId="7" fontId="44" fillId="0" borderId="0" xfId="12" applyNumberFormat="1" applyFont="1"/>
    <xf numFmtId="0" fontId="44" fillId="0" borderId="0" xfId="12" applyFont="1" applyAlignment="1">
      <alignment wrapText="1"/>
    </xf>
    <xf numFmtId="0" fontId="47" fillId="0" borderId="0" xfId="0" applyFont="1" applyAlignment="1">
      <alignment wrapText="1"/>
    </xf>
    <xf numFmtId="0" fontId="3" fillId="0" borderId="0" xfId="12" applyAlignment="1">
      <alignment horizontal="center"/>
    </xf>
    <xf numFmtId="0" fontId="14" fillId="0" borderId="86" xfId="0" applyFont="1" applyBorder="1" applyAlignment="1">
      <alignment horizontal="center" vertical="top" wrapText="1"/>
    </xf>
    <xf numFmtId="0" fontId="14" fillId="0" borderId="85" xfId="0" applyFont="1" applyBorder="1" applyAlignment="1">
      <alignment horizontal="center" vertical="top" wrapText="1"/>
    </xf>
    <xf numFmtId="0" fontId="14" fillId="0" borderId="84" xfId="0" applyFont="1" applyBorder="1" applyAlignment="1">
      <alignment horizontal="center" vertical="top" wrapText="1"/>
    </xf>
    <xf numFmtId="0" fontId="14" fillId="0" borderId="78" xfId="0" applyFont="1" applyBorder="1" applyAlignment="1">
      <alignment horizontal="center" vertical="top" wrapText="1"/>
    </xf>
    <xf numFmtId="0" fontId="14" fillId="0" borderId="79" xfId="0" applyFont="1" applyBorder="1" applyAlignment="1">
      <alignment horizontal="center" vertical="top" wrapText="1"/>
    </xf>
    <xf numFmtId="0" fontId="14" fillId="0" borderId="9" xfId="0" applyFont="1" applyBorder="1" applyAlignment="1">
      <alignment horizontal="center" vertical="top" wrapText="1"/>
    </xf>
    <xf numFmtId="49" fontId="17" fillId="0" borderId="9" xfId="0" applyNumberFormat="1" applyFont="1" applyBorder="1" applyAlignment="1">
      <alignment horizontal="center" vertical="top" wrapText="1"/>
    </xf>
    <xf numFmtId="0" fontId="14" fillId="0" borderId="26"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1" xfId="0" applyFont="1" applyBorder="1" applyAlignment="1">
      <alignment horizontal="center" vertical="top" wrapText="1"/>
    </xf>
    <xf numFmtId="0" fontId="14" fillId="0" borderId="33" xfId="0" applyFont="1" applyBorder="1" applyAlignment="1">
      <alignment horizontal="center" vertical="top" wrapText="1"/>
    </xf>
    <xf numFmtId="0" fontId="14" fillId="0" borderId="22" xfId="0" applyFont="1" applyBorder="1" applyAlignment="1">
      <alignment horizontal="center" vertical="top" wrapText="1"/>
    </xf>
    <xf numFmtId="0" fontId="34" fillId="0" borderId="0" xfId="0" quotePrefix="1" applyFont="1" applyAlignment="1">
      <alignment horizontal="left"/>
    </xf>
    <xf numFmtId="0" fontId="15" fillId="0" borderId="0" xfId="0" applyFont="1" applyAlignment="1">
      <alignment horizontal="center"/>
    </xf>
    <xf numFmtId="0" fontId="12" fillId="0" borderId="99" xfId="0" applyFont="1" applyBorder="1"/>
    <xf numFmtId="0" fontId="12" fillId="0" borderId="96" xfId="0" applyFont="1" applyBorder="1"/>
    <xf numFmtId="0" fontId="19" fillId="0" borderId="84" xfId="0" applyFont="1" applyBorder="1"/>
    <xf numFmtId="164" fontId="19" fillId="0" borderId="96" xfId="1" applyNumberFormat="1" applyFont="1" applyBorder="1" applyAlignment="1">
      <alignment horizontal="center"/>
    </xf>
    <xf numFmtId="164" fontId="19" fillId="0" borderId="84" xfId="1" applyNumberFormat="1" applyFont="1" applyBorder="1" applyAlignment="1">
      <alignment horizontal="center"/>
    </xf>
    <xf numFmtId="164" fontId="12" fillId="0" borderId="96" xfId="1" applyNumberFormat="1" applyFont="1" applyBorder="1" applyAlignment="1">
      <alignment horizontal="center"/>
    </xf>
    <xf numFmtId="49" fontId="22" fillId="0" borderId="99" xfId="0" applyNumberFormat="1" applyFont="1" applyBorder="1"/>
    <xf numFmtId="0" fontId="22" fillId="0" borderId="91" xfId="0" applyFont="1" applyBorder="1"/>
    <xf numFmtId="3" fontId="22" fillId="0" borderId="99" xfId="0" applyNumberFormat="1" applyFont="1" applyBorder="1"/>
    <xf numFmtId="171" fontId="22" fillId="0" borderId="91" xfId="0" applyNumberFormat="1" applyFont="1" applyBorder="1"/>
    <xf numFmtId="10" fontId="12" fillId="0" borderId="84" xfId="3" applyNumberFormat="1" applyFont="1" applyBorder="1" applyAlignment="1">
      <alignment horizontal="center"/>
    </xf>
    <xf numFmtId="0" fontId="0" fillId="0" borderId="99" xfId="0" applyBorder="1"/>
    <xf numFmtId="0" fontId="18" fillId="0" borderId="91" xfId="0" applyFont="1" applyBorder="1"/>
    <xf numFmtId="49" fontId="12" fillId="0" borderId="90" xfId="0" applyNumberFormat="1" applyFont="1" applyBorder="1"/>
    <xf numFmtId="49" fontId="12" fillId="0" borderId="91" xfId="0" applyNumberFormat="1" applyFont="1" applyBorder="1"/>
    <xf numFmtId="3" fontId="12" fillId="0" borderId="91" xfId="7" applyNumberFormat="1" applyFont="1" applyBorder="1"/>
    <xf numFmtId="171" fontId="12" fillId="0" borderId="91" xfId="0" applyNumberFormat="1" applyFont="1" applyBorder="1"/>
    <xf numFmtId="0" fontId="19" fillId="0" borderId="95" xfId="0" applyFont="1" applyBorder="1" applyAlignment="1">
      <alignment horizontal="center"/>
    </xf>
    <xf numFmtId="0" fontId="19" fillId="0" borderId="99" xfId="0" applyFont="1" applyBorder="1"/>
    <xf numFmtId="171" fontId="22" fillId="0" borderId="99" xfId="0" applyNumberFormat="1" applyFont="1" applyBorder="1"/>
    <xf numFmtId="0" fontId="19" fillId="0" borderId="96" xfId="0" applyFont="1" applyBorder="1"/>
    <xf numFmtId="0" fontId="12" fillId="0" borderId="92" xfId="0" applyFont="1" applyBorder="1"/>
    <xf numFmtId="0" fontId="19" fillId="0" borderId="93" xfId="0" applyFont="1" applyBorder="1" applyAlignment="1">
      <alignment horizontal="center"/>
    </xf>
    <xf numFmtId="0" fontId="19" fillId="0" borderId="99" xfId="0" applyFont="1" applyBorder="1" applyAlignment="1">
      <alignment horizontal="center"/>
    </xf>
    <xf numFmtId="164" fontId="12" fillId="0" borderId="90" xfId="1" applyNumberFormat="1" applyFont="1" applyBorder="1"/>
    <xf numFmtId="164" fontId="12" fillId="0" borderId="100" xfId="1" applyNumberFormat="1" applyFont="1" applyBorder="1"/>
    <xf numFmtId="0" fontId="19" fillId="2" borderId="92" xfId="0" applyFont="1" applyFill="1" applyBorder="1" applyAlignment="1">
      <alignment horizontal="center"/>
    </xf>
    <xf numFmtId="0" fontId="0" fillId="0" borderId="91" xfId="0" applyBorder="1"/>
    <xf numFmtId="0" fontId="19" fillId="2" borderId="93" xfId="0" applyFont="1" applyFill="1" applyBorder="1" applyAlignment="1">
      <alignment horizontal="center"/>
    </xf>
    <xf numFmtId="14" fontId="19" fillId="0" borderId="98" xfId="0" applyNumberFormat="1" applyFont="1" applyBorder="1" applyAlignment="1">
      <alignment horizontal="center"/>
    </xf>
    <xf numFmtId="164" fontId="12" fillId="0" borderId="93" xfId="1" applyNumberFormat="1" applyFont="1" applyFill="1" applyBorder="1"/>
    <xf numFmtId="164" fontId="12" fillId="0" borderId="93" xfId="1" applyNumberFormat="1" applyFont="1" applyBorder="1"/>
    <xf numFmtId="175" fontId="12" fillId="2" borderId="93" xfId="2" applyNumberFormat="1" applyFont="1" applyFill="1" applyBorder="1"/>
    <xf numFmtId="179" fontId="12" fillId="0" borderId="92" xfId="2" applyNumberFormat="1" applyFont="1" applyBorder="1"/>
    <xf numFmtId="179" fontId="12" fillId="0" borderId="93" xfId="2" applyNumberFormat="1" applyFont="1" applyBorder="1"/>
    <xf numFmtId="10" fontId="12" fillId="0" borderId="92" xfId="3" applyNumberFormat="1" applyFont="1" applyFill="1" applyBorder="1"/>
    <xf numFmtId="175" fontId="12" fillId="2" borderId="92" xfId="2" applyNumberFormat="1" applyFont="1" applyFill="1" applyBorder="1"/>
    <xf numFmtId="10" fontId="12" fillId="0" borderId="93" xfId="3" applyNumberFormat="1" applyFont="1" applyFill="1" applyBorder="1"/>
    <xf numFmtId="164" fontId="12" fillId="0" borderId="84" xfId="1" applyNumberFormat="1" applyFont="1" applyFill="1" applyBorder="1"/>
    <xf numFmtId="0" fontId="19" fillId="0" borderId="90" xfId="0" applyFont="1" applyBorder="1" applyAlignment="1">
      <alignment horizontal="center"/>
    </xf>
    <xf numFmtId="175" fontId="12" fillId="2" borderId="99" xfId="2" applyNumberFormat="1" applyFont="1" applyFill="1" applyBorder="1"/>
    <xf numFmtId="175" fontId="12" fillId="2" borderId="96" xfId="2" applyNumberFormat="1" applyFont="1" applyFill="1" applyBorder="1"/>
    <xf numFmtId="0" fontId="19" fillId="0" borderId="85" xfId="0" applyFont="1" applyBorder="1" applyAlignment="1">
      <alignment horizontal="center"/>
    </xf>
    <xf numFmtId="0" fontId="19" fillId="0" borderId="96" xfId="0" applyFont="1" applyBorder="1" applyAlignment="1">
      <alignment horizontal="center"/>
    </xf>
    <xf numFmtId="0" fontId="19" fillId="0" borderId="84" xfId="0" applyFont="1" applyBorder="1" applyAlignment="1">
      <alignment horizontal="center"/>
    </xf>
    <xf numFmtId="0" fontId="19" fillId="0" borderId="21" xfId="0" applyFont="1" applyBorder="1" applyAlignment="1">
      <alignment horizontal="center"/>
    </xf>
    <xf numFmtId="0" fontId="0" fillId="0" borderId="0" xfId="0" applyAlignment="1">
      <alignment horizontal="center"/>
    </xf>
    <xf numFmtId="49" fontId="19" fillId="0" borderId="0" xfId="0" applyNumberFormat="1" applyFont="1"/>
    <xf numFmtId="43" fontId="17" fillId="0" borderId="84" xfId="0" applyNumberFormat="1" applyFont="1" applyBorder="1" applyAlignment="1">
      <alignment vertical="top" wrapText="1"/>
    </xf>
    <xf numFmtId="164" fontId="12" fillId="0" borderId="84" xfId="1" applyNumberFormat="1" applyFont="1" applyBorder="1"/>
    <xf numFmtId="0" fontId="12" fillId="0" borderId="93" xfId="0" applyFont="1" applyBorder="1"/>
    <xf numFmtId="0" fontId="12" fillId="0" borderId="96" xfId="0" quotePrefix="1" applyFont="1" applyBorder="1" applyAlignment="1">
      <alignment horizontal="center"/>
    </xf>
    <xf numFmtId="0" fontId="3" fillId="0" borderId="0" xfId="0" quotePrefix="1" applyFont="1" applyAlignment="1">
      <alignment horizontal="center"/>
    </xf>
    <xf numFmtId="0" fontId="3" fillId="0" borderId="84" xfId="0" quotePrefix="1" applyFont="1" applyBorder="1" applyAlignment="1">
      <alignment horizontal="right"/>
    </xf>
    <xf numFmtId="0" fontId="0" fillId="0" borderId="0" xfId="0" quotePrefix="1" applyAlignment="1">
      <alignment horizontal="center"/>
    </xf>
    <xf numFmtId="0" fontId="3" fillId="0" borderId="99" xfId="0" quotePrefix="1" applyFont="1" applyBorder="1" applyAlignment="1">
      <alignment horizontal="center"/>
    </xf>
    <xf numFmtId="0" fontId="8" fillId="0" borderId="90" xfId="0" applyFont="1" applyBorder="1" applyAlignment="1">
      <alignment horizontal="right"/>
    </xf>
    <xf numFmtId="0" fontId="8" fillId="0" borderId="0" xfId="0" applyFont="1" applyAlignment="1">
      <alignment horizontal="right"/>
    </xf>
    <xf numFmtId="0" fontId="8" fillId="0" borderId="5" xfId="0" applyFont="1" applyBorder="1" applyAlignment="1">
      <alignment horizontal="left"/>
    </xf>
    <xf numFmtId="37" fontId="8" fillId="0" borderId="0" xfId="0" applyNumberFormat="1" applyFont="1"/>
    <xf numFmtId="167" fontId="8" fillId="0" borderId="0" xfId="0" applyNumberFormat="1" applyFont="1"/>
    <xf numFmtId="37" fontId="3" fillId="0" borderId="0" xfId="0" applyNumberFormat="1" applyFont="1"/>
    <xf numFmtId="0" fontId="3" fillId="0" borderId="5" xfId="0" applyFont="1" applyBorder="1" applyAlignment="1">
      <alignment horizontal="left"/>
    </xf>
    <xf numFmtId="0" fontId="7" fillId="0" borderId="6" xfId="0" applyFont="1" applyBorder="1" applyAlignment="1">
      <alignment horizontal="left"/>
    </xf>
    <xf numFmtId="169" fontId="3" fillId="0" borderId="0" xfId="0" applyNumberFormat="1" applyFont="1"/>
    <xf numFmtId="0" fontId="3" fillId="0" borderId="5" xfId="0" quotePrefix="1" applyFont="1" applyBorder="1" applyAlignment="1">
      <alignment horizontal="left"/>
    </xf>
    <xf numFmtId="166" fontId="8" fillId="0" borderId="0" xfId="0" applyNumberFormat="1" applyFont="1"/>
    <xf numFmtId="166" fontId="3" fillId="0" borderId="0" xfId="0" applyNumberFormat="1" applyFont="1"/>
    <xf numFmtId="0" fontId="19" fillId="0" borderId="23" xfId="0" quotePrefix="1" applyFont="1" applyBorder="1" applyAlignment="1">
      <alignment horizontal="left" vertical="center"/>
    </xf>
    <xf numFmtId="3" fontId="19" fillId="0" borderId="23" xfId="0" applyNumberFormat="1" applyFont="1" applyBorder="1" applyAlignment="1">
      <alignment horizontal="right" vertical="center"/>
    </xf>
    <xf numFmtId="9" fontId="19" fillId="0" borderId="85" xfId="3" applyFont="1" applyFill="1" applyBorder="1" applyAlignment="1" applyProtection="1">
      <alignment horizontal="center" vertical="center"/>
    </xf>
    <xf numFmtId="2" fontId="19" fillId="0" borderId="85" xfId="3" applyNumberFormat="1" applyFont="1" applyFill="1" applyBorder="1" applyAlignment="1" applyProtection="1">
      <alignment horizontal="right" vertical="center"/>
    </xf>
    <xf numFmtId="0" fontId="12" fillId="0" borderId="26" xfId="0" quotePrefix="1" applyFont="1" applyBorder="1" applyAlignment="1">
      <alignment horizontal="left" vertical="center"/>
    </xf>
    <xf numFmtId="3" fontId="12" fillId="0" borderId="26" xfId="0" applyNumberFormat="1" applyFont="1" applyBorder="1" applyAlignment="1">
      <alignment horizontal="right" vertical="center"/>
    </xf>
    <xf numFmtId="10" fontId="12" fillId="0" borderId="84" xfId="3" applyNumberFormat="1" applyFont="1" applyFill="1" applyBorder="1" applyAlignment="1" applyProtection="1">
      <alignment horizontal="right" vertical="center"/>
    </xf>
    <xf numFmtId="3" fontId="19" fillId="0" borderId="26" xfId="0" applyNumberFormat="1" applyFont="1" applyBorder="1" applyAlignment="1">
      <alignment horizontal="right" vertical="center"/>
    </xf>
    <xf numFmtId="2" fontId="19" fillId="0" borderId="84" xfId="3" applyNumberFormat="1" applyFont="1" applyFill="1" applyBorder="1" applyAlignment="1" applyProtection="1">
      <alignment horizontal="right" vertical="center"/>
    </xf>
    <xf numFmtId="2" fontId="12" fillId="0" borderId="84" xfId="3" applyNumberFormat="1" applyFont="1" applyFill="1" applyBorder="1" applyAlignment="1" applyProtection="1">
      <alignment horizontal="right" vertical="center"/>
    </xf>
    <xf numFmtId="0" fontId="12" fillId="0" borderId="26" xfId="0" applyFont="1" applyBorder="1" applyAlignment="1">
      <alignment horizontal="left" vertical="center"/>
    </xf>
    <xf numFmtId="39" fontId="12" fillId="0" borderId="84" xfId="3" applyNumberFormat="1" applyFont="1" applyFill="1" applyBorder="1" applyAlignment="1" applyProtection="1">
      <alignment vertical="center"/>
    </xf>
    <xf numFmtId="183" fontId="19" fillId="0" borderId="84" xfId="3" applyNumberFormat="1" applyFont="1" applyFill="1" applyBorder="1" applyAlignment="1" applyProtection="1">
      <alignment horizontal="right" vertical="center"/>
    </xf>
    <xf numFmtId="0" fontId="12" fillId="0" borderId="26" xfId="0" applyFont="1" applyBorder="1" applyAlignment="1">
      <alignment vertical="center"/>
    </xf>
    <xf numFmtId="0" fontId="12" fillId="0" borderId="23" xfId="0" applyFont="1" applyBorder="1" applyAlignment="1">
      <alignment horizontal="left" vertical="center"/>
    </xf>
    <xf numFmtId="3" fontId="12" fillId="0" borderId="23" xfId="0" applyNumberFormat="1" applyFont="1" applyBorder="1" applyAlignment="1">
      <alignment horizontal="right" vertical="center"/>
    </xf>
    <xf numFmtId="171" fontId="12" fillId="0" borderId="24" xfId="0" applyNumberFormat="1" applyFont="1" applyBorder="1" applyAlignment="1">
      <alignment horizontal="right" vertical="center"/>
    </xf>
    <xf numFmtId="2" fontId="12" fillId="0" borderId="85" xfId="3" applyNumberFormat="1" applyFont="1" applyFill="1" applyBorder="1" applyAlignment="1" applyProtection="1">
      <alignment horizontal="right" vertical="center"/>
    </xf>
    <xf numFmtId="9" fontId="3" fillId="0" borderId="85" xfId="3" applyFont="1" applyFill="1" applyBorder="1" applyAlignment="1">
      <alignment horizontal="center" vertical="center"/>
    </xf>
    <xf numFmtId="0" fontId="14" fillId="0" borderId="92" xfId="0" applyFont="1" applyBorder="1" applyAlignment="1">
      <alignment horizontal="center" vertical="top" wrapText="1"/>
    </xf>
    <xf numFmtId="0" fontId="14" fillId="0" borderId="24" xfId="0" applyFont="1" applyBorder="1" applyAlignment="1">
      <alignment horizontal="left" wrapText="1"/>
    </xf>
    <xf numFmtId="3" fontId="14" fillId="0" borderId="24" xfId="0" applyNumberFormat="1" applyFont="1" applyBorder="1" applyAlignment="1">
      <alignment horizontal="right" wrapText="1"/>
    </xf>
    <xf numFmtId="171" fontId="14" fillId="0" borderId="90" xfId="0" applyNumberFormat="1" applyFont="1" applyBorder="1" applyAlignment="1">
      <alignment horizontal="right" wrapText="1"/>
    </xf>
    <xf numFmtId="3" fontId="14" fillId="0" borderId="24" xfId="0" applyNumberFormat="1" applyFont="1" applyBorder="1" applyAlignment="1">
      <alignment horizontal="right"/>
    </xf>
    <xf numFmtId="171" fontId="14" fillId="0" borderId="85" xfId="0" applyNumberFormat="1" applyFont="1" applyBorder="1" applyAlignment="1">
      <alignment horizontal="right" wrapText="1"/>
    </xf>
    <xf numFmtId="0" fontId="14" fillId="0" borderId="26" xfId="0" applyFont="1" applyBorder="1" applyAlignment="1">
      <alignment horizontal="left" vertical="top" wrapText="1"/>
    </xf>
    <xf numFmtId="3" fontId="14" fillId="0" borderId="0" xfId="0" applyNumberFormat="1" applyFont="1" applyAlignment="1">
      <alignment horizontal="center" vertical="top" wrapText="1"/>
    </xf>
    <xf numFmtId="3" fontId="17" fillId="0" borderId="84" xfId="0" applyNumberFormat="1" applyFont="1" applyBorder="1"/>
    <xf numFmtId="171" fontId="14" fillId="0" borderId="0" xfId="0" applyNumberFormat="1" applyFont="1"/>
    <xf numFmtId="171" fontId="14" fillId="0" borderId="84" xfId="0" applyNumberFormat="1" applyFont="1" applyBorder="1"/>
    <xf numFmtId="171" fontId="17" fillId="0" borderId="0" xfId="0" applyNumberFormat="1" applyFont="1"/>
    <xf numFmtId="171" fontId="17" fillId="0" borderId="84" xfId="0" applyNumberFormat="1" applyFont="1" applyBorder="1"/>
    <xf numFmtId="3" fontId="17" fillId="0" borderId="0" xfId="0" applyNumberFormat="1" applyFont="1" applyAlignment="1">
      <alignment vertical="top" wrapText="1"/>
    </xf>
    <xf numFmtId="171" fontId="14" fillId="0" borderId="0" xfId="0" applyNumberFormat="1" applyFont="1" applyAlignment="1">
      <alignment horizontal="right" vertical="top" wrapText="1"/>
    </xf>
    <xf numFmtId="171" fontId="14" fillId="0" borderId="84" xfId="0" applyNumberFormat="1" applyFont="1" applyBorder="1" applyAlignment="1">
      <alignment horizontal="right" vertical="top" wrapText="1"/>
    </xf>
    <xf numFmtId="0" fontId="17" fillId="0" borderId="23" xfId="0" applyFont="1" applyBorder="1" applyAlignment="1">
      <alignment horizontal="left" vertical="top" wrapText="1"/>
    </xf>
    <xf numFmtId="3" fontId="17" fillId="0" borderId="24" xfId="0" applyNumberFormat="1" applyFont="1" applyBorder="1"/>
    <xf numFmtId="171" fontId="17" fillId="0" borderId="85" xfId="0" applyNumberFormat="1" applyFont="1" applyBorder="1"/>
    <xf numFmtId="0" fontId="14" fillId="0" borderId="22" xfId="0" applyFont="1" applyBorder="1" applyAlignment="1">
      <alignment horizontal="left" vertical="top" wrapText="1"/>
    </xf>
    <xf numFmtId="2" fontId="19" fillId="0" borderId="33" xfId="3" applyNumberFormat="1" applyFont="1" applyBorder="1" applyAlignment="1">
      <alignment horizontal="right"/>
    </xf>
    <xf numFmtId="2" fontId="19" fillId="0" borderId="84" xfId="3" applyNumberFormat="1" applyFont="1" applyBorder="1" applyAlignment="1">
      <alignment horizontal="right"/>
    </xf>
    <xf numFmtId="2" fontId="12" fillId="0" borderId="84" xfId="3" applyNumberFormat="1" applyFont="1" applyBorder="1" applyAlignment="1">
      <alignment horizontal="right"/>
    </xf>
    <xf numFmtId="10" fontId="12" fillId="0" borderId="84" xfId="3" applyNumberFormat="1" applyFont="1" applyBorder="1" applyAlignment="1">
      <alignment horizontal="right"/>
    </xf>
    <xf numFmtId="49" fontId="12" fillId="0" borderId="24" xfId="0" applyNumberFormat="1" applyFont="1" applyBorder="1"/>
    <xf numFmtId="3" fontId="12" fillId="0" borderId="24" xfId="7" applyNumberFormat="1" applyFont="1" applyBorder="1"/>
    <xf numFmtId="171" fontId="12" fillId="0" borderId="24" xfId="0" applyNumberFormat="1" applyFont="1" applyBorder="1"/>
    <xf numFmtId="2" fontId="19" fillId="0" borderId="33" xfId="3" applyNumberFormat="1" applyFont="1" applyBorder="1" applyAlignment="1"/>
    <xf numFmtId="0" fontId="22" fillId="0" borderId="0" xfId="0" applyFont="1"/>
    <xf numFmtId="10" fontId="22" fillId="0" borderId="84" xfId="3" applyNumberFormat="1" applyFont="1" applyBorder="1" applyAlignment="1"/>
    <xf numFmtId="171" fontId="22" fillId="0" borderId="0" xfId="0" applyNumberFormat="1" applyFont="1"/>
    <xf numFmtId="2" fontId="12" fillId="0" borderId="84" xfId="3" applyNumberFormat="1" applyFont="1" applyBorder="1" applyAlignment="1"/>
    <xf numFmtId="10" fontId="12" fillId="0" borderId="84" xfId="3" applyNumberFormat="1" applyFont="1" applyBorder="1" applyAlignment="1"/>
    <xf numFmtId="2" fontId="12" fillId="0" borderId="85" xfId="3" applyNumberFormat="1" applyFont="1" applyBorder="1" applyAlignment="1"/>
    <xf numFmtId="2" fontId="12" fillId="0" borderId="85" xfId="3" applyNumberFormat="1" applyFont="1" applyBorder="1" applyAlignment="1">
      <alignment horizontal="right"/>
    </xf>
    <xf numFmtId="49" fontId="3" fillId="0" borderId="0" xfId="0" applyNumberFormat="1" applyFont="1"/>
    <xf numFmtId="2" fontId="19" fillId="0" borderId="0" xfId="3" applyNumberFormat="1" applyFont="1" applyBorder="1" applyAlignment="1">
      <alignment horizontal="right"/>
    </xf>
    <xf numFmtId="171" fontId="19" fillId="0" borderId="99" xfId="0" applyNumberFormat="1" applyFont="1" applyBorder="1"/>
    <xf numFmtId="2" fontId="12" fillId="0" borderId="0" xfId="3" applyNumberFormat="1" applyFont="1" applyBorder="1" applyAlignment="1">
      <alignment horizontal="right"/>
    </xf>
    <xf numFmtId="10" fontId="12" fillId="0" borderId="0" xfId="3" applyNumberFormat="1" applyFont="1" applyAlignment="1">
      <alignment horizontal="right"/>
    </xf>
    <xf numFmtId="10" fontId="22" fillId="0" borderId="84" xfId="3" applyNumberFormat="1" applyFont="1" applyBorder="1" applyAlignment="1">
      <alignment horizontal="right"/>
    </xf>
    <xf numFmtId="171" fontId="19" fillId="0" borderId="0" xfId="0" applyNumberFormat="1" applyFont="1"/>
    <xf numFmtId="2" fontId="22" fillId="0" borderId="0" xfId="3" applyNumberFormat="1" applyFont="1" applyBorder="1" applyAlignment="1">
      <alignment horizontal="right"/>
    </xf>
    <xf numFmtId="2" fontId="22" fillId="0" borderId="84" xfId="3" applyNumberFormat="1" applyFont="1" applyBorder="1" applyAlignment="1">
      <alignment horizontal="right"/>
    </xf>
    <xf numFmtId="2" fontId="19" fillId="0" borderId="1" xfId="3" applyNumberFormat="1" applyFont="1" applyBorder="1" applyAlignment="1">
      <alignment horizontal="right"/>
    </xf>
    <xf numFmtId="2" fontId="19" fillId="0" borderId="85" xfId="3" applyNumberFormat="1" applyFont="1" applyBorder="1" applyAlignment="1">
      <alignment horizontal="right"/>
    </xf>
    <xf numFmtId="49" fontId="19" fillId="0" borderId="24" xfId="0" applyNumberFormat="1" applyFont="1" applyBorder="1" applyAlignment="1">
      <alignment horizontal="left"/>
    </xf>
    <xf numFmtId="49" fontId="12" fillId="0" borderId="24" xfId="0" applyNumberFormat="1" applyFont="1" applyBorder="1" applyAlignment="1">
      <alignment horizontal="left"/>
    </xf>
    <xf numFmtId="164" fontId="19" fillId="0" borderId="84" xfId="1" applyNumberFormat="1" applyFont="1" applyBorder="1" applyAlignment="1">
      <alignment horizontal="right"/>
    </xf>
    <xf numFmtId="164" fontId="19" fillId="0" borderId="24" xfId="1" applyNumberFormat="1" applyFont="1" applyBorder="1" applyAlignment="1">
      <alignment horizontal="center"/>
    </xf>
    <xf numFmtId="164" fontId="19" fillId="0" borderId="85" xfId="1" applyNumberFormat="1" applyFont="1" applyBorder="1" applyAlignment="1">
      <alignment horizontal="right"/>
    </xf>
    <xf numFmtId="164" fontId="12" fillId="0" borderId="24" xfId="1" applyNumberFormat="1" applyFont="1" applyBorder="1" applyAlignment="1">
      <alignment horizontal="center"/>
    </xf>
    <xf numFmtId="171" fontId="14" fillId="0" borderId="26" xfId="0" applyNumberFormat="1" applyFont="1" applyBorder="1"/>
    <xf numFmtId="0" fontId="17" fillId="0" borderId="22" xfId="0" applyFont="1" applyBorder="1" applyAlignment="1">
      <alignment horizontal="left" vertical="top" wrapText="1"/>
    </xf>
    <xf numFmtId="171" fontId="17" fillId="0" borderId="26" xfId="0" applyNumberFormat="1" applyFont="1" applyBorder="1"/>
    <xf numFmtId="0" fontId="16" fillId="0" borderId="26" xfId="0" applyFont="1" applyBorder="1"/>
    <xf numFmtId="0" fontId="14" fillId="0" borderId="23" xfId="0" applyFont="1" applyBorder="1" applyAlignment="1">
      <alignment horizontal="left" vertical="top" wrapText="1"/>
    </xf>
    <xf numFmtId="171" fontId="14" fillId="0" borderId="24" xfId="0" applyNumberFormat="1" applyFont="1" applyBorder="1" applyAlignment="1">
      <alignment vertical="top" wrapText="1"/>
    </xf>
    <xf numFmtId="171" fontId="14" fillId="5" borderId="23" xfId="0" applyNumberFormat="1" applyFont="1" applyFill="1" applyBorder="1" applyAlignment="1">
      <alignment vertical="top" wrapText="1"/>
    </xf>
    <xf numFmtId="171" fontId="14" fillId="0" borderId="23" xfId="0" applyNumberFormat="1" applyFont="1" applyBorder="1" applyAlignment="1">
      <alignment vertical="top" wrapText="1"/>
    </xf>
    <xf numFmtId="0" fontId="17" fillId="0" borderId="26" xfId="0" applyFont="1" applyBorder="1" applyAlignment="1">
      <alignment horizontal="left" vertical="top"/>
    </xf>
    <xf numFmtId="171" fontId="14" fillId="0" borderId="26" xfId="0" applyNumberFormat="1" applyFont="1" applyBorder="1" applyAlignment="1">
      <alignment vertical="top" wrapText="1"/>
    </xf>
    <xf numFmtId="171" fontId="16" fillId="0" borderId="0" xfId="0" applyNumberFormat="1" applyFont="1"/>
    <xf numFmtId="174" fontId="16" fillId="0" borderId="0" xfId="0" applyNumberFormat="1" applyFont="1"/>
    <xf numFmtId="165" fontId="14" fillId="0" borderId="101" xfId="0" applyNumberFormat="1" applyFont="1" applyBorder="1" applyAlignment="1">
      <alignment wrapText="1"/>
    </xf>
    <xf numFmtId="0" fontId="14" fillId="0" borderId="38" xfId="0" applyFont="1" applyBorder="1" applyAlignment="1">
      <alignment horizontal="center" wrapText="1"/>
    </xf>
    <xf numFmtId="3" fontId="14" fillId="0" borderId="38" xfId="0" applyNumberFormat="1" applyFont="1" applyBorder="1"/>
    <xf numFmtId="3" fontId="14" fillId="0" borderId="39" xfId="0" applyNumberFormat="1" applyFont="1" applyBorder="1"/>
    <xf numFmtId="3" fontId="0" fillId="0" borderId="103" xfId="0" applyNumberFormat="1" applyBorder="1" applyAlignment="1">
      <alignment wrapText="1"/>
    </xf>
    <xf numFmtId="3" fontId="0" fillId="0" borderId="39" xfId="0" applyNumberFormat="1" applyBorder="1" applyAlignment="1">
      <alignment wrapText="1"/>
    </xf>
    <xf numFmtId="3" fontId="0" fillId="0" borderId="38" xfId="0" applyNumberFormat="1" applyBorder="1" applyAlignment="1">
      <alignment wrapText="1"/>
    </xf>
    <xf numFmtId="3" fontId="14" fillId="0" borderId="39" xfId="0" applyNumberFormat="1" applyFont="1" applyBorder="1" applyAlignment="1">
      <alignment wrapText="1"/>
    </xf>
    <xf numFmtId="3" fontId="0" fillId="0" borderId="39" xfId="0" applyNumberFormat="1" applyBorder="1"/>
    <xf numFmtId="3" fontId="0" fillId="0" borderId="38" xfId="0" applyNumberFormat="1" applyBorder="1"/>
    <xf numFmtId="3" fontId="14" fillId="0" borderId="38" xfId="0" applyNumberFormat="1" applyFont="1" applyBorder="1" applyAlignment="1">
      <alignment wrapText="1"/>
    </xf>
    <xf numFmtId="0" fontId="16" fillId="0" borderId="0" xfId="0" applyFont="1" applyAlignment="1">
      <alignment horizontal="left"/>
    </xf>
    <xf numFmtId="3" fontId="17" fillId="0" borderId="26" xfId="0" applyNumberFormat="1" applyFont="1" applyBorder="1" applyAlignment="1">
      <alignment vertical="top" wrapText="1"/>
    </xf>
    <xf numFmtId="0" fontId="17" fillId="0" borderId="26" xfId="0" applyFont="1" applyBorder="1" applyAlignment="1">
      <alignment vertical="top" wrapText="1"/>
    </xf>
    <xf numFmtId="0" fontId="17" fillId="0" borderId="84" xfId="0" applyFont="1" applyBorder="1" applyAlignment="1">
      <alignment vertical="top" wrapText="1"/>
    </xf>
    <xf numFmtId="185" fontId="17" fillId="0" borderId="26" xfId="0" applyNumberFormat="1" applyFont="1" applyBorder="1" applyAlignment="1">
      <alignment vertical="top" wrapText="1"/>
    </xf>
    <xf numFmtId="185" fontId="17" fillId="0" borderId="0" xfId="0" applyNumberFormat="1" applyFont="1" applyAlignment="1">
      <alignment vertical="top" wrapText="1"/>
    </xf>
    <xf numFmtId="185" fontId="17" fillId="0" borderId="84" xfId="0" applyNumberFormat="1" applyFont="1" applyBorder="1" applyAlignment="1">
      <alignment vertical="top" wrapText="1"/>
    </xf>
    <xf numFmtId="179" fontId="17" fillId="0" borderId="26" xfId="0" applyNumberFormat="1" applyFont="1" applyBorder="1" applyAlignment="1">
      <alignment vertical="top" wrapText="1"/>
    </xf>
    <xf numFmtId="179" fontId="17" fillId="0" borderId="0" xfId="0" applyNumberFormat="1" applyFont="1" applyAlignment="1">
      <alignment vertical="top" wrapText="1"/>
    </xf>
    <xf numFmtId="179" fontId="17" fillId="0" borderId="84" xfId="0" applyNumberFormat="1" applyFont="1" applyBorder="1" applyAlignment="1">
      <alignment vertical="top" wrapText="1"/>
    </xf>
    <xf numFmtId="6" fontId="17" fillId="0" borderId="26" xfId="0" applyNumberFormat="1" applyFont="1" applyBorder="1" applyAlignment="1">
      <alignment vertical="top" wrapText="1"/>
    </xf>
    <xf numFmtId="6" fontId="17" fillId="0" borderId="0" xfId="0" applyNumberFormat="1" applyFont="1" applyAlignment="1">
      <alignment vertical="top" wrapText="1"/>
    </xf>
    <xf numFmtId="6" fontId="17" fillId="0" borderId="84" xfId="0" applyNumberFormat="1" applyFont="1" applyBorder="1" applyAlignment="1">
      <alignment vertical="top" wrapText="1"/>
    </xf>
    <xf numFmtId="0" fontId="17" fillId="0" borderId="0" xfId="0" applyFont="1" applyAlignment="1">
      <alignment vertical="top" wrapText="1"/>
    </xf>
    <xf numFmtId="0" fontId="14" fillId="0" borderId="26" xfId="0" applyFont="1" applyBorder="1" applyAlignment="1">
      <alignment horizontal="left" wrapText="1"/>
    </xf>
    <xf numFmtId="0" fontId="17" fillId="0" borderId="24" xfId="0" applyFont="1" applyBorder="1" applyAlignment="1">
      <alignment horizontal="left" vertical="top" wrapText="1"/>
    </xf>
    <xf numFmtId="179" fontId="17" fillId="0" borderId="90" xfId="0" applyNumberFormat="1" applyFont="1" applyBorder="1" applyAlignment="1">
      <alignment vertical="top" wrapText="1"/>
    </xf>
    <xf numFmtId="179" fontId="17" fillId="0" borderId="85" xfId="0" applyNumberFormat="1" applyFont="1" applyBorder="1" applyAlignment="1">
      <alignment vertical="top" wrapText="1"/>
    </xf>
    <xf numFmtId="0" fontId="14" fillId="0" borderId="22" xfId="0" applyFont="1" applyBorder="1" applyAlignment="1">
      <alignment vertical="top" wrapText="1"/>
    </xf>
    <xf numFmtId="185" fontId="14" fillId="0" borderId="0" xfId="0" applyNumberFormat="1" applyFont="1" applyAlignment="1">
      <alignment vertical="top" wrapText="1"/>
    </xf>
    <xf numFmtId="179" fontId="14" fillId="0" borderId="84" xfId="0" applyNumberFormat="1" applyFont="1" applyBorder="1" applyAlignment="1">
      <alignment vertical="top" wrapText="1"/>
    </xf>
    <xf numFmtId="179" fontId="14" fillId="0" borderId="0" xfId="0" applyNumberFormat="1" applyFont="1" applyAlignment="1">
      <alignment vertical="top" wrapText="1"/>
    </xf>
    <xf numFmtId="0" fontId="17" fillId="0" borderId="22" xfId="0" applyFont="1" applyBorder="1" applyAlignment="1">
      <alignment vertical="top" wrapText="1"/>
    </xf>
    <xf numFmtId="43" fontId="17" fillId="0" borderId="0" xfId="0" applyNumberFormat="1" applyFont="1" applyAlignment="1">
      <alignment vertical="top" wrapText="1"/>
    </xf>
    <xf numFmtId="0" fontId="17" fillId="0" borderId="26" xfId="0" applyFont="1" applyBorder="1" applyAlignment="1">
      <alignment horizontal="left" wrapText="1"/>
    </xf>
    <xf numFmtId="0" fontId="17" fillId="0" borderId="24" xfId="0" applyFont="1" applyBorder="1" applyAlignment="1">
      <alignment vertical="top" wrapText="1"/>
    </xf>
    <xf numFmtId="185" fontId="17" fillId="0" borderId="90" xfId="0" applyNumberFormat="1" applyFont="1" applyBorder="1" applyAlignment="1">
      <alignment vertical="top" wrapText="1"/>
    </xf>
    <xf numFmtId="43" fontId="17" fillId="0" borderId="90" xfId="0" applyNumberFormat="1" applyFont="1" applyBorder="1" applyAlignment="1">
      <alignment vertical="top" wrapText="1"/>
    </xf>
    <xf numFmtId="0" fontId="14" fillId="0" borderId="22" xfId="0" applyFont="1" applyBorder="1" applyAlignment="1">
      <alignment horizontal="right" vertical="top" wrapText="1"/>
    </xf>
    <xf numFmtId="185" fontId="14" fillId="0" borderId="0" xfId="0" applyNumberFormat="1" applyFont="1" applyAlignment="1">
      <alignment horizontal="right" vertical="top" wrapText="1"/>
    </xf>
    <xf numFmtId="185" fontId="14" fillId="0" borderId="84" xfId="0" applyNumberFormat="1" applyFont="1" applyBorder="1" applyAlignment="1">
      <alignment horizontal="right" vertical="top" wrapText="1"/>
    </xf>
    <xf numFmtId="0" fontId="14" fillId="0" borderId="0" xfId="0" applyFont="1" applyAlignment="1">
      <alignment horizontal="right" vertical="top" wrapText="1"/>
    </xf>
    <xf numFmtId="0" fontId="17" fillId="0" borderId="22" xfId="0" applyFont="1" applyBorder="1" applyAlignment="1">
      <alignment horizontal="right" vertical="top" wrapText="1"/>
    </xf>
    <xf numFmtId="185" fontId="17" fillId="0" borderId="0" xfId="0" applyNumberFormat="1" applyFont="1" applyAlignment="1">
      <alignment horizontal="right" vertical="top" wrapText="1"/>
    </xf>
    <xf numFmtId="185" fontId="17" fillId="0" borderId="84" xfId="0" applyNumberFormat="1" applyFont="1" applyBorder="1" applyAlignment="1">
      <alignment horizontal="right" vertical="top" wrapText="1"/>
    </xf>
    <xf numFmtId="0" fontId="17" fillId="0" borderId="0" xfId="0" applyFont="1" applyAlignment="1">
      <alignment horizontal="right" vertical="top" wrapText="1"/>
    </xf>
    <xf numFmtId="0" fontId="17" fillId="0" borderId="24" xfId="0" applyFont="1" applyBorder="1" applyAlignment="1">
      <alignment horizontal="right" vertical="top" wrapText="1"/>
    </xf>
    <xf numFmtId="185" fontId="17" fillId="0" borderId="90" xfId="0" applyNumberFormat="1" applyFont="1" applyBorder="1" applyAlignment="1">
      <alignment horizontal="right" vertical="top" wrapText="1"/>
    </xf>
    <xf numFmtId="185" fontId="17" fillId="0" borderId="85" xfId="0" applyNumberFormat="1" applyFont="1" applyBorder="1" applyAlignment="1">
      <alignment horizontal="right" vertical="top" wrapText="1"/>
    </xf>
    <xf numFmtId="0" fontId="17" fillId="0" borderId="90" xfId="0" applyFont="1" applyBorder="1" applyAlignment="1">
      <alignment horizontal="right" vertical="top" wrapText="1"/>
    </xf>
    <xf numFmtId="179" fontId="14" fillId="0" borderId="22" xfId="0" applyNumberFormat="1" applyFont="1" applyBorder="1" applyAlignment="1">
      <alignment horizontal="right" vertical="top" wrapText="1"/>
    </xf>
    <xf numFmtId="179" fontId="14" fillId="0" borderId="0" xfId="0" applyNumberFormat="1" applyFont="1" applyAlignment="1">
      <alignment horizontal="right" vertical="top" wrapText="1"/>
    </xf>
    <xf numFmtId="179" fontId="14" fillId="0" borderId="84" xfId="0" applyNumberFormat="1" applyFont="1" applyBorder="1" applyAlignment="1">
      <alignment horizontal="right" vertical="top" wrapText="1"/>
    </xf>
    <xf numFmtId="179" fontId="17" fillId="0" borderId="22" xfId="0" applyNumberFormat="1" applyFont="1" applyBorder="1" applyAlignment="1">
      <alignment horizontal="right" vertical="top" wrapText="1"/>
    </xf>
    <xf numFmtId="179" fontId="17" fillId="0" borderId="0" xfId="0" applyNumberFormat="1" applyFont="1" applyAlignment="1">
      <alignment horizontal="right" vertical="top" wrapText="1"/>
    </xf>
    <xf numFmtId="43" fontId="17" fillId="0" borderId="84" xfId="0" applyNumberFormat="1" applyFont="1" applyBorder="1" applyAlignment="1">
      <alignment horizontal="right" vertical="top" wrapText="1"/>
    </xf>
    <xf numFmtId="179" fontId="17" fillId="0" borderId="84" xfId="0" applyNumberFormat="1" applyFont="1" applyBorder="1" applyAlignment="1">
      <alignment horizontal="right" vertical="top" wrapText="1"/>
    </xf>
    <xf numFmtId="43" fontId="17" fillId="0" borderId="0" xfId="0" applyNumberFormat="1" applyFont="1" applyAlignment="1">
      <alignment horizontal="right" vertical="top" wrapText="1"/>
    </xf>
    <xf numFmtId="179" fontId="17" fillId="0" borderId="24" xfId="0" applyNumberFormat="1" applyFont="1" applyBorder="1" applyAlignment="1">
      <alignment horizontal="right" vertical="top" wrapText="1"/>
    </xf>
    <xf numFmtId="43" fontId="17" fillId="0" borderId="90" xfId="0" applyNumberFormat="1" applyFont="1" applyBorder="1" applyAlignment="1">
      <alignment horizontal="right" vertical="top" wrapText="1"/>
    </xf>
    <xf numFmtId="179" fontId="17" fillId="0" borderId="90" xfId="0" applyNumberFormat="1" applyFont="1" applyBorder="1" applyAlignment="1">
      <alignment horizontal="right" vertical="top" wrapText="1"/>
    </xf>
    <xf numFmtId="179" fontId="17" fillId="0" borderId="85" xfId="0" applyNumberFormat="1" applyFont="1" applyBorder="1" applyAlignment="1">
      <alignment horizontal="right" vertical="top" wrapText="1"/>
    </xf>
    <xf numFmtId="0" fontId="19" fillId="0" borderId="22" xfId="0" applyFont="1" applyBorder="1" applyAlignment="1">
      <alignment horizontal="left"/>
    </xf>
    <xf numFmtId="178" fontId="12" fillId="0" borderId="84" xfId="3" applyNumberFormat="1" applyFont="1" applyBorder="1" applyAlignment="1">
      <alignment horizontal="right"/>
    </xf>
    <xf numFmtId="0" fontId="19" fillId="0" borderId="26" xfId="0" applyFont="1" applyBorder="1" applyAlignment="1">
      <alignment horizontal="left"/>
    </xf>
    <xf numFmtId="178" fontId="12" fillId="0" borderId="45" xfId="3" applyNumberFormat="1" applyFont="1" applyBorder="1" applyAlignment="1">
      <alignment horizontal="right"/>
    </xf>
    <xf numFmtId="0" fontId="19" fillId="0" borderId="24" xfId="0" applyFont="1" applyBorder="1" applyAlignment="1">
      <alignment horizontal="left"/>
    </xf>
    <xf numFmtId="178" fontId="12" fillId="0" borderId="43" xfId="3" applyNumberFormat="1" applyFont="1" applyBorder="1" applyAlignment="1">
      <alignment horizontal="right"/>
    </xf>
    <xf numFmtId="37" fontId="12" fillId="0" borderId="44" xfId="1" applyNumberFormat="1" applyFont="1" applyBorder="1"/>
    <xf numFmtId="37" fontId="12" fillId="0" borderId="0" xfId="1" applyNumberFormat="1" applyFont="1" applyBorder="1"/>
    <xf numFmtId="37" fontId="12" fillId="0" borderId="22" xfId="1" applyNumberFormat="1" applyFont="1" applyBorder="1"/>
    <xf numFmtId="0" fontId="19" fillId="0" borderId="23" xfId="0" applyFont="1" applyBorder="1" applyAlignment="1">
      <alignment horizontal="left"/>
    </xf>
    <xf numFmtId="37" fontId="12" fillId="0" borderId="47" xfId="1" applyNumberFormat="1" applyFont="1" applyBorder="1"/>
    <xf numFmtId="164" fontId="7" fillId="3" borderId="54" xfId="14" applyNumberFormat="1" applyFont="1" applyFill="1" applyBorder="1"/>
    <xf numFmtId="164" fontId="7" fillId="3" borderId="55" xfId="14" applyNumberFormat="1" applyFont="1" applyFill="1" applyBorder="1"/>
    <xf numFmtId="49" fontId="12" fillId="3" borderId="13" xfId="0" applyNumberFormat="1" applyFont="1" applyFill="1" applyBorder="1" applyAlignment="1">
      <alignment horizontal="left"/>
    </xf>
    <xf numFmtId="0" fontId="12" fillId="3" borderId="107" xfId="0" applyFont="1" applyFill="1" applyBorder="1"/>
    <xf numFmtId="49" fontId="19" fillId="3" borderId="108" xfId="0" applyNumberFormat="1" applyFont="1" applyFill="1" applyBorder="1"/>
    <xf numFmtId="164" fontId="11" fillId="3" borderId="109" xfId="14" applyNumberFormat="1" applyFont="1" applyFill="1" applyBorder="1"/>
    <xf numFmtId="164" fontId="7" fillId="3" borderId="36" xfId="14" applyNumberFormat="1" applyFont="1" applyFill="1" applyBorder="1"/>
    <xf numFmtId="0" fontId="19" fillId="3" borderId="14" xfId="0" applyFont="1" applyFill="1" applyBorder="1"/>
    <xf numFmtId="49" fontId="19" fillId="3" borderId="15" xfId="0" applyNumberFormat="1" applyFont="1" applyFill="1" applyBorder="1"/>
    <xf numFmtId="164" fontId="11" fillId="3" borderId="52" xfId="14" applyNumberFormat="1" applyFont="1" applyFill="1" applyBorder="1"/>
    <xf numFmtId="0" fontId="51" fillId="0" borderId="0" xfId="0" applyFont="1" applyAlignment="1">
      <alignment horizontal="center"/>
    </xf>
    <xf numFmtId="164" fontId="12" fillId="0" borderId="84" xfId="14" applyNumberFormat="1" applyFont="1" applyFill="1" applyBorder="1"/>
    <xf numFmtId="179" fontId="12" fillId="0" borderId="26" xfId="2" applyNumberFormat="1" applyFont="1" applyBorder="1"/>
    <xf numFmtId="164" fontId="12" fillId="0" borderId="60" xfId="14" applyNumberFormat="1" applyFont="1" applyBorder="1"/>
    <xf numFmtId="166" fontId="12" fillId="0" borderId="84" xfId="3" applyNumberFormat="1" applyFont="1" applyBorder="1"/>
    <xf numFmtId="164" fontId="12" fillId="0" borderId="0" xfId="14" applyNumberFormat="1" applyFont="1" applyFill="1"/>
    <xf numFmtId="171" fontId="12" fillId="0" borderId="26" xfId="2" applyNumberFormat="1" applyFont="1" applyBorder="1"/>
    <xf numFmtId="164" fontId="12" fillId="0" borderId="12" xfId="14" applyNumberFormat="1" applyFont="1" applyBorder="1"/>
    <xf numFmtId="0" fontId="3" fillId="0" borderId="26" xfId="12" applyBorder="1"/>
    <xf numFmtId="0" fontId="3" fillId="0" borderId="54" xfId="12" applyBorder="1"/>
    <xf numFmtId="0" fontId="3" fillId="0" borderId="12" xfId="12" applyBorder="1"/>
    <xf numFmtId="164" fontId="12" fillId="0" borderId="85" xfId="14" applyNumberFormat="1" applyFont="1" applyFill="1" applyBorder="1"/>
    <xf numFmtId="179" fontId="12" fillId="0" borderId="23" xfId="2" applyNumberFormat="1" applyFont="1" applyBorder="1"/>
    <xf numFmtId="166" fontId="12" fillId="0" borderId="64" xfId="3" applyNumberFormat="1" applyFont="1" applyBorder="1"/>
    <xf numFmtId="164" fontId="12" fillId="0" borderId="111" xfId="14" applyNumberFormat="1" applyFont="1" applyBorder="1"/>
    <xf numFmtId="166" fontId="12" fillId="0" borderId="85" xfId="3" applyNumberFormat="1" applyFont="1" applyBorder="1"/>
    <xf numFmtId="0" fontId="7" fillId="0" borderId="90" xfId="0" applyFont="1" applyBorder="1"/>
    <xf numFmtId="0" fontId="7" fillId="0" borderId="84" xfId="0" applyFont="1" applyBorder="1"/>
    <xf numFmtId="178" fontId="12" fillId="0" borderId="0" xfId="14" applyNumberFormat="1" applyFont="1" applyBorder="1" applyAlignment="1" applyProtection="1">
      <alignment horizontal="right"/>
    </xf>
    <xf numFmtId="186" fontId="12" fillId="0" borderId="84" xfId="3" applyNumberFormat="1" applyFont="1" applyBorder="1" applyAlignment="1" applyProtection="1">
      <alignment horizontal="right"/>
    </xf>
    <xf numFmtId="178" fontId="12" fillId="0" borderId="0" xfId="14" applyNumberFormat="1" applyFont="1" applyFill="1" applyBorder="1" applyAlignment="1" applyProtection="1">
      <alignment horizontal="right"/>
    </xf>
    <xf numFmtId="0" fontId="55" fillId="0" borderId="0" xfId="0" applyFont="1"/>
    <xf numFmtId="0" fontId="12" fillId="0" borderId="0" xfId="0" quotePrefix="1" applyFont="1" applyAlignment="1">
      <alignment horizontal="left"/>
    </xf>
    <xf numFmtId="178" fontId="12" fillId="0" borderId="24" xfId="14" applyNumberFormat="1" applyFont="1" applyFill="1" applyBorder="1" applyAlignment="1" applyProtection="1">
      <alignment horizontal="right"/>
    </xf>
    <xf numFmtId="178" fontId="12" fillId="0" borderId="90" xfId="14" applyNumberFormat="1" applyFont="1" applyFill="1" applyBorder="1" applyAlignment="1" applyProtection="1">
      <alignment horizontal="right"/>
    </xf>
    <xf numFmtId="186" fontId="12" fillId="0" borderId="85" xfId="3" applyNumberFormat="1" applyFont="1" applyBorder="1" applyAlignment="1" applyProtection="1">
      <alignment horizontal="right"/>
    </xf>
    <xf numFmtId="0" fontId="12" fillId="0" borderId="112" xfId="0" applyFont="1" applyBorder="1"/>
    <xf numFmtId="0" fontId="12" fillId="0" borderId="91" xfId="0" applyFont="1" applyBorder="1"/>
    <xf numFmtId="0" fontId="19" fillId="0" borderId="68" xfId="0" applyFont="1" applyBorder="1" applyAlignment="1">
      <alignment horizontal="center"/>
    </xf>
    <xf numFmtId="0" fontId="12" fillId="0" borderId="68" xfId="0" applyFont="1" applyBorder="1"/>
    <xf numFmtId="0" fontId="19" fillId="0" borderId="72" xfId="0" applyFont="1" applyBorder="1" applyAlignment="1">
      <alignment horizontal="center"/>
    </xf>
    <xf numFmtId="0" fontId="19" fillId="0" borderId="90" xfId="0" applyFont="1" applyBorder="1" applyAlignment="1">
      <alignment horizontal="right"/>
    </xf>
    <xf numFmtId="0" fontId="19" fillId="0" borderId="22" xfId="0" applyFont="1" applyBorder="1" applyAlignment="1">
      <alignment horizontal="right" vertical="center"/>
    </xf>
    <xf numFmtId="0" fontId="19" fillId="0" borderId="0" xfId="0" applyFont="1" applyAlignment="1">
      <alignment horizontal="right" vertical="center"/>
    </xf>
    <xf numFmtId="0" fontId="19" fillId="0" borderId="90" xfId="0" applyFont="1" applyBorder="1" applyAlignment="1">
      <alignment horizontal="right" vertical="center"/>
    </xf>
    <xf numFmtId="0" fontId="19" fillId="0" borderId="26" xfId="12" applyFont="1" applyBorder="1" applyAlignment="1">
      <alignment horizontal="center" wrapText="1"/>
    </xf>
    <xf numFmtId="0" fontId="19" fillId="0" borderId="26" xfId="12" applyFont="1" applyBorder="1" applyAlignment="1">
      <alignment horizontal="center"/>
    </xf>
    <xf numFmtId="0" fontId="19" fillId="0" borderId="94" xfId="12" applyFont="1" applyBorder="1" applyAlignment="1">
      <alignment horizontal="center"/>
    </xf>
    <xf numFmtId="0" fontId="19" fillId="0" borderId="0" xfId="12" applyFont="1" applyAlignment="1">
      <alignment horizontal="center"/>
    </xf>
    <xf numFmtId="10" fontId="12" fillId="0" borderId="0" xfId="12" applyNumberFormat="1" applyFont="1" applyAlignment="1">
      <alignment horizontal="center"/>
    </xf>
    <xf numFmtId="2" fontId="12" fillId="0" borderId="84" xfId="12" applyNumberFormat="1" applyFont="1" applyBorder="1" applyAlignment="1">
      <alignment horizontal="right"/>
    </xf>
    <xf numFmtId="2" fontId="12" fillId="0" borderId="84" xfId="12" applyNumberFormat="1" applyFont="1" applyBorder="1" applyAlignment="1">
      <alignment horizontal="right" wrapText="1"/>
    </xf>
    <xf numFmtId="2" fontId="12" fillId="0" borderId="85" xfId="12" applyNumberFormat="1" applyFont="1" applyBorder="1" applyAlignment="1">
      <alignment horizontal="right"/>
    </xf>
    <xf numFmtId="0" fontId="19" fillId="0" borderId="33" xfId="12" applyFont="1" applyBorder="1" applyAlignment="1">
      <alignment horizontal="right" wrapText="1"/>
    </xf>
    <xf numFmtId="0" fontId="11" fillId="0" borderId="97" xfId="0" applyFont="1" applyBorder="1"/>
    <xf numFmtId="0" fontId="11" fillId="0" borderId="84" xfId="0" applyFont="1" applyBorder="1" applyAlignment="1">
      <alignment horizontal="right"/>
    </xf>
    <xf numFmtId="0" fontId="12" fillId="0" borderId="0" xfId="0" quotePrefix="1" applyFont="1" applyAlignment="1">
      <alignment horizontal="centerContinuous"/>
    </xf>
    <xf numFmtId="0" fontId="17" fillId="0" borderId="85" xfId="0" applyFont="1" applyBorder="1" applyAlignment="1">
      <alignment horizontal="right" vertical="top" wrapText="1"/>
    </xf>
    <xf numFmtId="0" fontId="19" fillId="0" borderId="0" xfId="0" applyFont="1" applyAlignment="1">
      <alignment horizontal="right"/>
    </xf>
    <xf numFmtId="0" fontId="12" fillId="0" borderId="90" xfId="0" applyFont="1" applyBorder="1" applyAlignment="1">
      <alignment horizontal="right"/>
    </xf>
    <xf numFmtId="0" fontId="14" fillId="5" borderId="99" xfId="0" applyFont="1" applyFill="1" applyBorder="1" applyAlignment="1">
      <alignment horizontal="center"/>
    </xf>
    <xf numFmtId="0" fontId="56" fillId="0" borderId="9" xfId="0" quotePrefix="1" applyFont="1" applyBorder="1" applyAlignment="1">
      <alignment horizontal="center" vertical="center"/>
    </xf>
    <xf numFmtId="0" fontId="8" fillId="0" borderId="0" xfId="0" applyFont="1" applyAlignment="1">
      <alignment horizontal="center"/>
    </xf>
    <xf numFmtId="0" fontId="8" fillId="0" borderId="90" xfId="0" applyFont="1" applyBorder="1" applyAlignment="1">
      <alignment horizontal="center"/>
    </xf>
    <xf numFmtId="43" fontId="19" fillId="0" borderId="0" xfId="1" applyFont="1" applyBorder="1" applyAlignment="1">
      <alignment horizontal="center"/>
    </xf>
    <xf numFmtId="0" fontId="14" fillId="0" borderId="99" xfId="0" applyFont="1" applyBorder="1" applyAlignment="1">
      <alignment horizontal="center"/>
    </xf>
    <xf numFmtId="171" fontId="8" fillId="0" borderId="0" xfId="14" applyNumberFormat="1" applyFont="1" applyBorder="1" applyProtection="1"/>
    <xf numFmtId="164" fontId="4" fillId="0" borderId="0" xfId="14" applyNumberFormat="1" applyFont="1" applyBorder="1" applyAlignment="1">
      <alignment vertical="center"/>
    </xf>
    <xf numFmtId="170" fontId="3" fillId="0" borderId="5" xfId="14" applyNumberFormat="1" applyFont="1" applyBorder="1"/>
    <xf numFmtId="170" fontId="3" fillId="0" borderId="0" xfId="14" applyNumberFormat="1" applyFont="1"/>
    <xf numFmtId="170" fontId="7" fillId="0" borderId="6" xfId="14" applyNumberFormat="1" applyFont="1" applyBorder="1"/>
    <xf numFmtId="173" fontId="12" fillId="0" borderId="113" xfId="0" applyNumberFormat="1" applyFont="1" applyBorder="1" applyAlignment="1">
      <alignment horizontal="center"/>
    </xf>
    <xf numFmtId="0" fontId="19" fillId="0" borderId="92" xfId="0" applyFont="1" applyBorder="1" applyAlignment="1">
      <alignment vertical="center"/>
    </xf>
    <xf numFmtId="164" fontId="19" fillId="0" borderId="92" xfId="14" applyNumberFormat="1" applyFont="1" applyFill="1" applyBorder="1" applyAlignment="1">
      <alignment vertical="center"/>
    </xf>
    <xf numFmtId="9" fontId="19" fillId="0" borderId="114" xfId="3" applyFont="1" applyFill="1" applyBorder="1" applyAlignment="1">
      <alignment horizontal="right" vertical="center"/>
    </xf>
    <xf numFmtId="164" fontId="19" fillId="0" borderId="32" xfId="14" applyNumberFormat="1" applyFont="1" applyFill="1" applyBorder="1" applyAlignment="1">
      <alignment horizontal="centerContinuous" vertical="center"/>
    </xf>
    <xf numFmtId="9" fontId="19" fillId="0" borderId="33" xfId="3" applyFont="1" applyFill="1" applyBorder="1" applyAlignment="1">
      <alignment horizontal="centerContinuous" vertical="center"/>
    </xf>
    <xf numFmtId="164" fontId="19" fillId="0" borderId="26" xfId="14" applyNumberFormat="1" applyFont="1" applyFill="1" applyBorder="1" applyAlignment="1">
      <alignment vertical="center"/>
    </xf>
    <xf numFmtId="9" fontId="19" fillId="0" borderId="84" xfId="3" applyFont="1" applyFill="1" applyBorder="1" applyAlignment="1">
      <alignment horizontal="right" vertical="center"/>
    </xf>
    <xf numFmtId="164" fontId="19" fillId="0" borderId="0" xfId="14" applyNumberFormat="1" applyFont="1" applyFill="1" applyBorder="1" applyAlignment="1">
      <alignment vertical="center"/>
    </xf>
    <xf numFmtId="9" fontId="19" fillId="0" borderId="84" xfId="3" quotePrefix="1" applyFont="1" applyFill="1" applyBorder="1" applyAlignment="1">
      <alignment horizontal="center" vertical="center"/>
    </xf>
    <xf numFmtId="0" fontId="19" fillId="0" borderId="0" xfId="0" applyFont="1" applyAlignment="1">
      <alignment horizontal="centerContinuous" vertical="center"/>
    </xf>
    <xf numFmtId="9" fontId="31" fillId="0" borderId="84" xfId="3" applyFont="1" applyFill="1" applyBorder="1" applyAlignment="1">
      <alignment horizontal="centerContinuous" vertical="center"/>
    </xf>
    <xf numFmtId="0" fontId="19" fillId="0" borderId="23" xfId="0" applyFont="1" applyBorder="1" applyAlignment="1">
      <alignment vertical="center"/>
    </xf>
    <xf numFmtId="164" fontId="19" fillId="0" borderId="23" xfId="14" applyNumberFormat="1" applyFont="1" applyFill="1" applyBorder="1" applyAlignment="1">
      <alignment horizontal="right" vertical="center"/>
    </xf>
    <xf numFmtId="9" fontId="19" fillId="0" borderId="23" xfId="3" applyFont="1" applyFill="1" applyBorder="1" applyAlignment="1">
      <alignment horizontal="right" vertical="center"/>
    </xf>
    <xf numFmtId="164" fontId="3" fillId="0" borderId="90" xfId="14" applyNumberFormat="1" applyFont="1" applyFill="1" applyBorder="1" applyAlignment="1">
      <alignment horizontal="right" vertical="center"/>
    </xf>
    <xf numFmtId="0" fontId="3" fillId="0" borderId="90" xfId="0" quotePrefix="1" applyFont="1" applyBorder="1" applyAlignment="1">
      <alignment horizontal="center" vertical="center"/>
    </xf>
    <xf numFmtId="171" fontId="12" fillId="0" borderId="96" xfId="14" applyNumberFormat="1" applyFont="1" applyFill="1" applyBorder="1" applyAlignment="1" applyProtection="1">
      <alignment vertical="center"/>
    </xf>
    <xf numFmtId="10" fontId="12" fillId="0" borderId="84" xfId="3" applyNumberFormat="1" applyFont="1" applyFill="1" applyBorder="1" applyAlignment="1" applyProtection="1">
      <alignment horizontal="center" vertical="center"/>
    </xf>
    <xf numFmtId="0" fontId="23" fillId="0" borderId="0" xfId="0" applyFont="1"/>
    <xf numFmtId="0" fontId="40" fillId="0" borderId="0" xfId="0" applyFont="1"/>
    <xf numFmtId="171" fontId="19" fillId="0" borderId="24" xfId="14" applyNumberFormat="1" applyFont="1" applyFill="1" applyBorder="1" applyAlignment="1" applyProtection="1">
      <alignment vertical="center"/>
    </xf>
    <xf numFmtId="171" fontId="19" fillId="0" borderId="96" xfId="14" applyNumberFormat="1" applyFont="1" applyFill="1" applyBorder="1" applyAlignment="1" applyProtection="1">
      <alignment vertical="center"/>
    </xf>
    <xf numFmtId="2" fontId="12" fillId="0" borderId="84" xfId="14" applyNumberFormat="1" applyFont="1" applyFill="1" applyBorder="1" applyAlignment="1" applyProtection="1">
      <alignment horizontal="right" vertical="center"/>
    </xf>
    <xf numFmtId="41" fontId="14" fillId="0" borderId="96" xfId="0" applyNumberFormat="1" applyFont="1" applyBorder="1" applyAlignment="1">
      <alignment horizontal="right" vertical="center" wrapText="1"/>
    </xf>
    <xf numFmtId="171" fontId="19" fillId="0" borderId="96" xfId="14" applyNumberFormat="1" applyFont="1" applyFill="1" applyBorder="1" applyAlignment="1">
      <alignment vertical="center"/>
    </xf>
    <xf numFmtId="171" fontId="12" fillId="0" borderId="96" xfId="0" applyNumberFormat="1" applyFont="1" applyBorder="1" applyAlignment="1">
      <alignment horizontal="right" vertical="center"/>
    </xf>
    <xf numFmtId="171" fontId="12" fillId="0" borderId="24" xfId="14" applyNumberFormat="1" applyFont="1" applyFill="1" applyBorder="1" applyAlignment="1" applyProtection="1">
      <alignment vertical="center"/>
    </xf>
    <xf numFmtId="3" fontId="20" fillId="0" borderId="0" xfId="0" applyNumberFormat="1" applyFont="1" applyAlignment="1">
      <alignment horizontal="right"/>
    </xf>
    <xf numFmtId="3" fontId="23" fillId="0" borderId="0" xfId="14" applyNumberFormat="1" applyFont="1"/>
    <xf numFmtId="3" fontId="23" fillId="0" borderId="0" xfId="14" applyNumberFormat="1" applyFont="1" applyAlignment="1">
      <alignment horizontal="center"/>
    </xf>
    <xf numFmtId="3" fontId="41" fillId="0" borderId="0" xfId="0" applyNumberFormat="1" applyFont="1" applyAlignment="1">
      <alignment horizontal="right"/>
    </xf>
    <xf numFmtId="0" fontId="40" fillId="0" borderId="0" xfId="0" quotePrefix="1" applyFont="1" applyAlignment="1">
      <alignment horizontal="left"/>
    </xf>
    <xf numFmtId="3" fontId="40" fillId="0" borderId="0" xfId="0" applyNumberFormat="1" applyFont="1" applyAlignment="1">
      <alignment horizontal="right"/>
    </xf>
    <xf numFmtId="171" fontId="40" fillId="0" borderId="0" xfId="14" applyNumberFormat="1" applyFont="1" applyFill="1" applyBorder="1"/>
    <xf numFmtId="3" fontId="23" fillId="0" borderId="0" xfId="14" applyNumberFormat="1" applyFont="1" applyFill="1"/>
    <xf numFmtId="3" fontId="23" fillId="0" borderId="0" xfId="14" applyNumberFormat="1" applyFont="1" applyFill="1" applyAlignment="1">
      <alignment horizontal="center"/>
    </xf>
    <xf numFmtId="3" fontId="3" fillId="0" borderId="0" xfId="0" applyNumberFormat="1" applyFont="1" applyAlignment="1">
      <alignment horizontal="right"/>
    </xf>
    <xf numFmtId="184" fontId="3" fillId="0" borderId="0" xfId="3" applyNumberFormat="1" applyFont="1" applyAlignment="1">
      <alignment horizontal="right"/>
    </xf>
    <xf numFmtId="3" fontId="3" fillId="0" borderId="0" xfId="14" applyNumberFormat="1" applyFont="1"/>
    <xf numFmtId="3" fontId="3" fillId="0" borderId="0" xfId="14" applyNumberFormat="1" applyFont="1" applyAlignment="1">
      <alignment horizontal="center"/>
    </xf>
    <xf numFmtId="0" fontId="16" fillId="0" borderId="96" xfId="0" applyFont="1" applyBorder="1"/>
    <xf numFmtId="0" fontId="16" fillId="0" borderId="99" xfId="0" applyFont="1" applyBorder="1"/>
    <xf numFmtId="0" fontId="16" fillId="0" borderId="114" xfId="0" applyFont="1" applyBorder="1"/>
    <xf numFmtId="3" fontId="14" fillId="0" borderId="96" xfId="0" applyNumberFormat="1" applyFont="1" applyBorder="1" applyAlignment="1">
      <alignment horizontal="center" vertical="top" wrapText="1"/>
    </xf>
    <xf numFmtId="3" fontId="17" fillId="0" borderId="96" xfId="0" applyNumberFormat="1" applyFont="1" applyBorder="1"/>
    <xf numFmtId="3" fontId="14" fillId="0" borderId="96" xfId="0" applyNumberFormat="1" applyFont="1" applyBorder="1"/>
    <xf numFmtId="3" fontId="17" fillId="0" borderId="96" xfId="0" applyNumberFormat="1" applyFont="1" applyBorder="1" applyAlignment="1">
      <alignment vertical="top" wrapText="1"/>
    </xf>
    <xf numFmtId="3" fontId="14" fillId="0" borderId="96" xfId="0" applyNumberFormat="1" applyFont="1" applyBorder="1" applyAlignment="1">
      <alignment horizontal="right" vertical="top" wrapText="1"/>
    </xf>
    <xf numFmtId="3" fontId="14" fillId="0" borderId="96" xfId="0" applyNumberFormat="1" applyFont="1" applyBorder="1" applyAlignment="1">
      <alignment horizontal="right"/>
    </xf>
    <xf numFmtId="0" fontId="42" fillId="0" borderId="91" xfId="0" applyFont="1" applyBorder="1" applyAlignment="1">
      <alignment horizontal="left"/>
    </xf>
    <xf numFmtId="0" fontId="16" fillId="0" borderId="0" xfId="0" applyFont="1" applyAlignment="1">
      <alignment vertical="top" wrapText="1"/>
    </xf>
    <xf numFmtId="0" fontId="14" fillId="0" borderId="28" xfId="0" applyFont="1" applyBorder="1" applyAlignment="1">
      <alignment horizontal="center" vertical="top" wrapText="1"/>
    </xf>
    <xf numFmtId="0" fontId="17" fillId="0" borderId="96" xfId="0" applyFont="1" applyBorder="1" applyAlignment="1">
      <alignment horizontal="left" vertical="top"/>
    </xf>
    <xf numFmtId="3" fontId="14" fillId="0" borderId="0" xfId="0" applyNumberFormat="1" applyFont="1" applyAlignment="1">
      <alignment horizontal="right" vertical="top" wrapText="1"/>
    </xf>
    <xf numFmtId="3" fontId="17" fillId="0" borderId="96" xfId="0" applyNumberFormat="1" applyFont="1" applyBorder="1" applyAlignment="1">
      <alignment horizontal="right"/>
    </xf>
    <xf numFmtId="3" fontId="17" fillId="0" borderId="84" xfId="0" applyNumberFormat="1" applyFont="1" applyBorder="1" applyAlignment="1">
      <alignment horizontal="right"/>
    </xf>
    <xf numFmtId="171" fontId="17" fillId="0" borderId="0" xfId="0" applyNumberFormat="1" applyFont="1" applyAlignment="1">
      <alignment horizontal="right"/>
    </xf>
    <xf numFmtId="171" fontId="17" fillId="0" borderId="84" xfId="0" applyNumberFormat="1" applyFont="1" applyBorder="1" applyAlignment="1">
      <alignment horizontal="right"/>
    </xf>
    <xf numFmtId="3" fontId="17" fillId="0" borderId="96" xfId="0" applyNumberFormat="1" applyFont="1" applyBorder="1" applyAlignment="1">
      <alignment horizontal="right" vertical="top" wrapText="1"/>
    </xf>
    <xf numFmtId="3" fontId="17" fillId="0" borderId="0" xfId="0" applyNumberFormat="1" applyFont="1" applyAlignment="1">
      <alignment horizontal="right" vertical="top" wrapText="1"/>
    </xf>
    <xf numFmtId="3" fontId="17" fillId="0" borderId="24" xfId="0" applyNumberFormat="1" applyFont="1" applyBorder="1" applyAlignment="1">
      <alignment horizontal="right"/>
    </xf>
    <xf numFmtId="171" fontId="17" fillId="0" borderId="90" xfId="0" applyNumberFormat="1" applyFont="1" applyBorder="1" applyAlignment="1">
      <alignment horizontal="right"/>
    </xf>
    <xf numFmtId="171" fontId="17" fillId="0" borderId="85" xfId="0" applyNumberFormat="1" applyFont="1" applyBorder="1" applyAlignment="1">
      <alignment horizontal="right"/>
    </xf>
    <xf numFmtId="3" fontId="14" fillId="0" borderId="0" xfId="0" applyNumberFormat="1" applyFont="1"/>
    <xf numFmtId="3" fontId="17" fillId="0" borderId="0" xfId="0" applyNumberFormat="1" applyFont="1"/>
    <xf numFmtId="171" fontId="17" fillId="0" borderId="85" xfId="0" applyNumberFormat="1" applyFont="1" applyBorder="1" applyAlignment="1">
      <alignment horizontal="right" vertical="top" wrapText="1"/>
    </xf>
    <xf numFmtId="3" fontId="14" fillId="0" borderId="0" xfId="0" applyNumberFormat="1" applyFont="1" applyAlignment="1">
      <alignment vertical="top" wrapText="1"/>
    </xf>
    <xf numFmtId="171" fontId="14" fillId="0" borderId="0" xfId="0" applyNumberFormat="1" applyFont="1" applyAlignment="1">
      <alignment vertical="top" wrapText="1"/>
    </xf>
    <xf numFmtId="0" fontId="16" fillId="0" borderId="91" xfId="0" applyFont="1" applyBorder="1"/>
    <xf numFmtId="0" fontId="14" fillId="0" borderId="96" xfId="0" applyFont="1" applyBorder="1" applyAlignment="1">
      <alignment horizontal="left" vertical="top" wrapText="1"/>
    </xf>
    <xf numFmtId="171" fontId="14" fillId="0" borderId="0" xfId="0" applyNumberFormat="1" applyFont="1" applyAlignment="1">
      <alignment horizontal="right"/>
    </xf>
    <xf numFmtId="171" fontId="14" fillId="0" borderId="84" xfId="0" applyNumberFormat="1" applyFont="1" applyBorder="1" applyAlignment="1">
      <alignment horizontal="right"/>
    </xf>
    <xf numFmtId="41" fontId="14" fillId="0" borderId="0" xfId="0" applyNumberFormat="1" applyFont="1" applyAlignment="1">
      <alignment horizontal="right" wrapText="1"/>
    </xf>
    <xf numFmtId="0" fontId="19" fillId="0" borderId="114" xfId="0" applyFont="1" applyBorder="1"/>
    <xf numFmtId="0" fontId="19" fillId="0" borderId="32" xfId="0" applyFont="1" applyBorder="1"/>
    <xf numFmtId="3" fontId="19" fillId="0" borderId="32" xfId="0" applyNumberFormat="1" applyFont="1" applyBorder="1"/>
    <xf numFmtId="49" fontId="19" fillId="0" borderId="32" xfId="0" applyNumberFormat="1" applyFont="1" applyBorder="1"/>
    <xf numFmtId="10" fontId="22" fillId="0" borderId="114" xfId="3" applyNumberFormat="1" applyFont="1" applyBorder="1" applyAlignment="1">
      <alignment horizontal="right"/>
    </xf>
    <xf numFmtId="2" fontId="22" fillId="0" borderId="114" xfId="3" applyNumberFormat="1" applyFont="1" applyBorder="1" applyAlignment="1">
      <alignment horizontal="right"/>
    </xf>
    <xf numFmtId="49" fontId="19" fillId="0" borderId="96" xfId="0" applyNumberFormat="1" applyFont="1" applyBorder="1"/>
    <xf numFmtId="3" fontId="19" fillId="0" borderId="96" xfId="0" applyNumberFormat="1" applyFont="1" applyBorder="1"/>
    <xf numFmtId="171" fontId="19" fillId="0" borderId="96" xfId="0" applyNumberFormat="1" applyFont="1" applyBorder="1"/>
    <xf numFmtId="49" fontId="12" fillId="0" borderId="96" xfId="0" applyNumberFormat="1" applyFont="1" applyBorder="1"/>
    <xf numFmtId="3" fontId="12" fillId="0" borderId="96" xfId="7" applyNumberFormat="1" applyFont="1" applyBorder="1"/>
    <xf numFmtId="171" fontId="12" fillId="0" borderId="96" xfId="0" applyNumberFormat="1" applyFont="1" applyBorder="1"/>
    <xf numFmtId="10" fontId="12" fillId="0" borderId="91" xfId="3" applyNumberFormat="1" applyFont="1" applyBorder="1" applyAlignment="1">
      <alignment horizontal="right"/>
    </xf>
    <xf numFmtId="3" fontId="12" fillId="0" borderId="0" xfId="7" applyNumberFormat="1" applyFont="1"/>
    <xf numFmtId="164" fontId="19" fillId="0" borderId="84" xfId="1" applyNumberFormat="1" applyFont="1" applyBorder="1" applyAlignment="1"/>
    <xf numFmtId="49" fontId="22" fillId="0" borderId="96" xfId="0" applyNumberFormat="1" applyFont="1" applyBorder="1"/>
    <xf numFmtId="3" fontId="22" fillId="0" borderId="96" xfId="0" applyNumberFormat="1" applyFont="1" applyBorder="1"/>
    <xf numFmtId="49" fontId="12" fillId="0" borderId="85" xfId="0" applyNumberFormat="1" applyFont="1" applyBorder="1"/>
    <xf numFmtId="3" fontId="12" fillId="0" borderId="90" xfId="7" applyNumberFormat="1" applyFont="1" applyBorder="1"/>
    <xf numFmtId="171" fontId="12" fillId="0" borderId="90" xfId="0" applyNumberFormat="1" applyFont="1" applyBorder="1"/>
    <xf numFmtId="49" fontId="19" fillId="0" borderId="96" xfId="0" applyNumberFormat="1" applyFont="1" applyBorder="1" applyAlignment="1">
      <alignment horizontal="left"/>
    </xf>
    <xf numFmtId="10" fontId="22" fillId="0" borderId="114" xfId="3" applyNumberFormat="1" applyFont="1" applyBorder="1" applyAlignment="1">
      <alignment horizontal="center"/>
    </xf>
    <xf numFmtId="3" fontId="12" fillId="0" borderId="96" xfId="0" applyNumberFormat="1" applyFont="1" applyBorder="1"/>
    <xf numFmtId="2" fontId="12" fillId="0" borderId="85" xfId="3" applyNumberFormat="1" applyFont="1" applyFill="1" applyBorder="1" applyAlignment="1"/>
    <xf numFmtId="2" fontId="12" fillId="0" borderId="85" xfId="3" applyNumberFormat="1" applyFont="1" applyFill="1" applyBorder="1" applyAlignment="1">
      <alignment horizontal="right"/>
    </xf>
    <xf numFmtId="171" fontId="19" fillId="0" borderId="32" xfId="0" applyNumberFormat="1" applyFont="1" applyBorder="1"/>
    <xf numFmtId="10" fontId="12" fillId="0" borderId="0" xfId="3" applyNumberFormat="1" applyFont="1" applyBorder="1" applyAlignment="1">
      <alignment horizontal="right"/>
    </xf>
    <xf numFmtId="179" fontId="19" fillId="0" borderId="96" xfId="0" applyNumberFormat="1" applyFont="1" applyBorder="1"/>
    <xf numFmtId="49" fontId="12" fillId="0" borderId="96" xfId="0" applyNumberFormat="1" applyFont="1" applyBorder="1" applyAlignment="1">
      <alignment horizontal="left"/>
    </xf>
    <xf numFmtId="0" fontId="21" fillId="0" borderId="0" xfId="0" applyFont="1"/>
    <xf numFmtId="0" fontId="16" fillId="0" borderId="92" xfId="0" applyFont="1" applyBorder="1" applyAlignment="1">
      <alignment vertical="top"/>
    </xf>
    <xf numFmtId="0" fontId="16" fillId="0" borderId="26" xfId="0" applyFont="1" applyBorder="1" applyAlignment="1">
      <alignment horizontal="center"/>
    </xf>
    <xf numFmtId="0" fontId="21" fillId="0" borderId="99" xfId="0" applyFont="1" applyBorder="1" applyAlignment="1">
      <alignment horizontal="center" vertical="top" wrapText="1"/>
    </xf>
    <xf numFmtId="0" fontId="21" fillId="0" borderId="26" xfId="0" applyFont="1" applyBorder="1" applyAlignment="1">
      <alignment horizontal="left" vertical="top"/>
    </xf>
    <xf numFmtId="0" fontId="21" fillId="0" borderId="96" xfId="0" applyFont="1" applyBorder="1" applyAlignment="1">
      <alignment horizontal="center" vertical="top" wrapText="1"/>
    </xf>
    <xf numFmtId="0" fontId="21" fillId="5" borderId="96" xfId="0" applyFont="1" applyFill="1" applyBorder="1" applyAlignment="1">
      <alignment horizontal="center" vertical="top" wrapText="1"/>
    </xf>
    <xf numFmtId="0" fontId="21" fillId="0" borderId="26" xfId="0" applyFont="1" applyBorder="1" applyAlignment="1">
      <alignment horizontal="center"/>
    </xf>
    <xf numFmtId="0" fontId="14" fillId="0" borderId="26" xfId="0" applyFont="1" applyBorder="1" applyAlignment="1">
      <alignment horizontal="left" vertical="top"/>
    </xf>
    <xf numFmtId="171" fontId="14" fillId="0" borderId="96" xfId="0" applyNumberFormat="1" applyFont="1" applyBorder="1"/>
    <xf numFmtId="171" fontId="14" fillId="5" borderId="96" xfId="0" applyNumberFormat="1" applyFont="1" applyFill="1" applyBorder="1"/>
    <xf numFmtId="171" fontId="17" fillId="0" borderId="96" xfId="0" applyNumberFormat="1" applyFont="1" applyBorder="1" applyAlignment="1">
      <alignment vertical="top" wrapText="1"/>
    </xf>
    <xf numFmtId="171" fontId="17" fillId="5" borderId="96" xfId="0" applyNumberFormat="1" applyFont="1" applyFill="1" applyBorder="1" applyAlignment="1">
      <alignment vertical="top" wrapText="1"/>
    </xf>
    <xf numFmtId="171" fontId="17" fillId="0" borderId="96" xfId="0" applyNumberFormat="1" applyFont="1" applyBorder="1" applyAlignment="1">
      <alignment vertical="top"/>
    </xf>
    <xf numFmtId="171" fontId="14" fillId="0" borderId="96" xfId="0" applyNumberFormat="1" applyFont="1" applyBorder="1" applyAlignment="1">
      <alignment vertical="top" wrapText="1"/>
    </xf>
    <xf numFmtId="171" fontId="14" fillId="5" borderId="96" xfId="0" applyNumberFormat="1" applyFont="1" applyFill="1" applyBorder="1" applyAlignment="1">
      <alignment vertical="top" wrapText="1"/>
    </xf>
    <xf numFmtId="0" fontId="16" fillId="5" borderId="96" xfId="0" applyFont="1" applyFill="1" applyBorder="1"/>
    <xf numFmtId="0" fontId="14" fillId="0" borderId="23" xfId="0" applyFont="1" applyBorder="1" applyAlignment="1">
      <alignment horizontal="left" vertical="top"/>
    </xf>
    <xf numFmtId="171" fontId="14" fillId="0" borderId="91" xfId="0" applyNumberFormat="1" applyFont="1" applyBorder="1" applyAlignment="1">
      <alignment vertical="top" wrapText="1"/>
    </xf>
    <xf numFmtId="0" fontId="19" fillId="0" borderId="91" xfId="0" applyFont="1" applyBorder="1" applyAlignment="1">
      <alignment horizontal="center"/>
    </xf>
    <xf numFmtId="0" fontId="19" fillId="0" borderId="90" xfId="0" applyFont="1" applyBorder="1" applyAlignment="1">
      <alignment horizontal="left"/>
    </xf>
    <xf numFmtId="0" fontId="58" fillId="0" borderId="90" xfId="0" applyFont="1" applyBorder="1" applyAlignment="1">
      <alignment horizontal="center"/>
    </xf>
    <xf numFmtId="0" fontId="0" fillId="0" borderId="0" xfId="0" applyAlignment="1">
      <alignment horizontal="right"/>
    </xf>
    <xf numFmtId="171" fontId="0" fillId="0" borderId="0" xfId="0" applyNumberFormat="1"/>
    <xf numFmtId="0" fontId="0" fillId="0" borderId="90" xfId="0" applyBorder="1"/>
    <xf numFmtId="0" fontId="0" fillId="0" borderId="90" xfId="0" applyBorder="1" applyAlignment="1">
      <alignment horizontal="right"/>
    </xf>
    <xf numFmtId="171" fontId="0" fillId="0" borderId="90" xfId="0" applyNumberFormat="1" applyBorder="1"/>
    <xf numFmtId="0" fontId="14" fillId="0" borderId="18" xfId="0" applyFont="1" applyBorder="1" applyAlignment="1">
      <alignment horizontal="center"/>
    </xf>
    <xf numFmtId="0" fontId="14" fillId="0" borderId="23" xfId="0" applyFont="1" applyBorder="1" applyAlignment="1">
      <alignment horizontal="center"/>
    </xf>
    <xf numFmtId="178" fontId="16" fillId="0" borderId="0" xfId="0" applyNumberFormat="1" applyFont="1"/>
    <xf numFmtId="0" fontId="12" fillId="0" borderId="0" xfId="0" applyFont="1" applyAlignment="1">
      <alignment horizontal="left"/>
    </xf>
    <xf numFmtId="0" fontId="59" fillId="0" borderId="0" xfId="0" applyFont="1"/>
    <xf numFmtId="0" fontId="60" fillId="0" borderId="0" xfId="0" applyFont="1" applyAlignment="1">
      <alignment wrapText="1"/>
    </xf>
    <xf numFmtId="0" fontId="21" fillId="0" borderId="115" xfId="0" applyFont="1" applyBorder="1" applyAlignment="1">
      <alignment horizontal="center"/>
    </xf>
    <xf numFmtId="0" fontId="21" fillId="0" borderId="38" xfId="0" applyFont="1" applyBorder="1"/>
    <xf numFmtId="0" fontId="14" fillId="0" borderId="38" xfId="0" applyFont="1" applyBorder="1" applyAlignment="1">
      <alignment horizontal="center"/>
    </xf>
    <xf numFmtId="0" fontId="14" fillId="0" borderId="115" xfId="0" applyFont="1" applyBorder="1" applyAlignment="1">
      <alignment horizontal="left" wrapText="1"/>
    </xf>
    <xf numFmtId="0" fontId="14" fillId="0" borderId="39" xfId="0" applyFont="1" applyBorder="1" applyAlignment="1">
      <alignment horizontal="center" wrapText="1"/>
    </xf>
    <xf numFmtId="0" fontId="14" fillId="0" borderId="41" xfId="0" applyFont="1" applyBorder="1" applyAlignment="1">
      <alignment horizontal="center" wrapText="1"/>
    </xf>
    <xf numFmtId="0" fontId="14" fillId="0" borderId="116" xfId="0" applyFont="1" applyBorder="1" applyAlignment="1">
      <alignment horizontal="left" wrapText="1"/>
    </xf>
    <xf numFmtId="0" fontId="0" fillId="0" borderId="117" xfId="0" applyBorder="1" applyAlignment="1">
      <alignment horizontal="left" wrapText="1"/>
    </xf>
    <xf numFmtId="0" fontId="16" fillId="0" borderId="115" xfId="0" applyFont="1" applyBorder="1" applyAlignment="1">
      <alignment horizontal="left"/>
    </xf>
    <xf numFmtId="0" fontId="0" fillId="0" borderId="117" xfId="0" applyBorder="1" applyAlignment="1">
      <alignment horizontal="left"/>
    </xf>
    <xf numFmtId="41" fontId="0" fillId="0" borderId="0" xfId="0" applyNumberFormat="1"/>
    <xf numFmtId="0" fontId="29" fillId="0" borderId="117" xfId="0" applyFont="1" applyBorder="1" applyAlignment="1">
      <alignment horizontal="left" wrapText="1"/>
    </xf>
    <xf numFmtId="10" fontId="12" fillId="0" borderId="26" xfId="3" applyNumberFormat="1" applyFont="1" applyFill="1" applyBorder="1"/>
    <xf numFmtId="0" fontId="12" fillId="0" borderId="23" xfId="12" applyFont="1" applyBorder="1" applyAlignment="1">
      <alignment horizontal="center"/>
    </xf>
    <xf numFmtId="3" fontId="0" fillId="0" borderId="102" xfId="0" applyNumberFormat="1" applyBorder="1"/>
    <xf numFmtId="3" fontId="0" fillId="0" borderId="103" xfId="0" applyNumberFormat="1" applyBorder="1"/>
    <xf numFmtId="3" fontId="0" fillId="0" borderId="104" xfId="0" applyNumberFormat="1" applyBorder="1"/>
    <xf numFmtId="3" fontId="0" fillId="0" borderId="106" xfId="0" applyNumberFormat="1" applyBorder="1"/>
    <xf numFmtId="3" fontId="0" fillId="0" borderId="105" xfId="0" applyNumberFormat="1" applyBorder="1"/>
    <xf numFmtId="3" fontId="0" fillId="0" borderId="119" xfId="0" applyNumberFormat="1" applyBorder="1"/>
    <xf numFmtId="3" fontId="0" fillId="0" borderId="118" xfId="0" applyNumberFormat="1" applyBorder="1"/>
    <xf numFmtId="3" fontId="0" fillId="0" borderId="120" xfId="0" applyNumberFormat="1" applyBorder="1"/>
    <xf numFmtId="0" fontId="17" fillId="0" borderId="25" xfId="0" applyFont="1" applyBorder="1" applyAlignment="1">
      <alignment horizontal="right" vertical="top" wrapText="1"/>
    </xf>
    <xf numFmtId="3" fontId="19" fillId="0" borderId="96" xfId="7" applyNumberFormat="1" applyFont="1" applyBorder="1"/>
    <xf numFmtId="2" fontId="19" fillId="0" borderId="84" xfId="3" applyNumberFormat="1" applyFont="1" applyBorder="1" applyAlignment="1"/>
    <xf numFmtId="49" fontId="12" fillId="0" borderId="122" xfId="0" applyNumberFormat="1" applyFont="1" applyBorder="1"/>
    <xf numFmtId="49" fontId="12" fillId="0" borderId="9" xfId="0" applyNumberFormat="1" applyFont="1" applyBorder="1"/>
    <xf numFmtId="3" fontId="12" fillId="0" borderId="122" xfId="7" applyNumberFormat="1" applyFont="1" applyBorder="1"/>
    <xf numFmtId="2" fontId="12" fillId="0" borderId="25" xfId="3" applyNumberFormat="1" applyFont="1" applyBorder="1" applyAlignment="1"/>
    <xf numFmtId="171" fontId="12" fillId="0" borderId="122" xfId="0" applyNumberFormat="1" applyFont="1" applyBorder="1"/>
    <xf numFmtId="2" fontId="12" fillId="0" borderId="25" xfId="3" applyNumberFormat="1" applyFont="1" applyBorder="1" applyAlignment="1">
      <alignment horizontal="right"/>
    </xf>
    <xf numFmtId="3" fontId="0" fillId="0" borderId="9" xfId="0" applyNumberFormat="1" applyBorder="1"/>
    <xf numFmtId="3" fontId="0" fillId="0" borderId="0" xfId="0" applyNumberFormat="1" applyAlignment="1">
      <alignment wrapText="1"/>
    </xf>
    <xf numFmtId="0" fontId="21" fillId="0" borderId="123" xfId="0" applyFont="1" applyBorder="1" applyAlignment="1">
      <alignment wrapText="1"/>
    </xf>
    <xf numFmtId="0" fontId="21" fillId="0" borderId="127" xfId="0" applyFont="1" applyBorder="1"/>
    <xf numFmtId="0" fontId="14" fillId="0" borderId="127" xfId="0" applyFont="1" applyBorder="1" applyAlignment="1">
      <alignment horizontal="center" wrapText="1"/>
    </xf>
    <xf numFmtId="0" fontId="14" fillId="0" borderId="128" xfId="0" applyFont="1" applyBorder="1" applyAlignment="1">
      <alignment horizontal="center" wrapText="1"/>
    </xf>
    <xf numFmtId="165" fontId="14" fillId="0" borderId="129" xfId="0" applyNumberFormat="1" applyFont="1" applyBorder="1" applyAlignment="1">
      <alignment wrapText="1"/>
    </xf>
    <xf numFmtId="3" fontId="14" fillId="0" borderId="127" xfId="0" applyNumberFormat="1" applyFont="1" applyBorder="1"/>
    <xf numFmtId="3" fontId="0" fillId="0" borderId="130" xfId="0" applyNumberFormat="1" applyBorder="1" applyAlignment="1">
      <alignment wrapText="1"/>
    </xf>
    <xf numFmtId="3" fontId="0" fillId="0" borderId="127" xfId="0" applyNumberFormat="1" applyBorder="1" applyAlignment="1">
      <alignment wrapText="1"/>
    </xf>
    <xf numFmtId="3" fontId="14" fillId="0" borderId="127" xfId="0" applyNumberFormat="1" applyFont="1" applyBorder="1" applyAlignment="1">
      <alignment wrapText="1"/>
    </xf>
    <xf numFmtId="3" fontId="0" fillId="0" borderId="127" xfId="0" applyNumberFormat="1" applyBorder="1"/>
    <xf numFmtId="0" fontId="0" fillId="0" borderId="131" xfId="0" applyBorder="1" applyAlignment="1">
      <alignment horizontal="left" wrapText="1"/>
    </xf>
    <xf numFmtId="3" fontId="0" fillId="0" borderId="132" xfId="0" applyNumberFormat="1" applyBorder="1" applyAlignment="1">
      <alignment wrapText="1"/>
    </xf>
    <xf numFmtId="0" fontId="34" fillId="0" borderId="0" xfId="0" quotePrefix="1" applyFont="1" applyAlignment="1">
      <alignment vertical="center"/>
    </xf>
    <xf numFmtId="0" fontId="34" fillId="0" borderId="0" xfId="0" applyFont="1" applyAlignment="1">
      <alignment vertical="center"/>
    </xf>
    <xf numFmtId="3" fontId="63" fillId="0" borderId="0" xfId="0" applyNumberFormat="1" applyFont="1" applyAlignment="1">
      <alignment vertical="top" wrapText="1"/>
    </xf>
    <xf numFmtId="3" fontId="63" fillId="0" borderId="27" xfId="0" applyNumberFormat="1" applyFont="1" applyBorder="1" applyAlignment="1">
      <alignment vertical="top" wrapText="1"/>
    </xf>
    <xf numFmtId="165" fontId="7" fillId="0" borderId="0" xfId="0" applyNumberFormat="1" applyFont="1"/>
    <xf numFmtId="165" fontId="7" fillId="0" borderId="27" xfId="0" applyNumberFormat="1" applyFont="1" applyBorder="1"/>
    <xf numFmtId="164" fontId="7" fillId="0" borderId="0" xfId="1" applyNumberFormat="1" applyFont="1" applyBorder="1"/>
    <xf numFmtId="164" fontId="7" fillId="0" borderId="27" xfId="1" applyNumberFormat="1" applyFont="1" applyBorder="1"/>
    <xf numFmtId="0" fontId="63" fillId="0" borderId="0" xfId="0" applyFont="1" applyAlignment="1">
      <alignment vertical="top" wrapText="1"/>
    </xf>
    <xf numFmtId="0" fontId="63" fillId="0" borderId="27" xfId="0" applyFont="1" applyBorder="1" applyAlignment="1">
      <alignment vertical="top" wrapText="1"/>
    </xf>
    <xf numFmtId="164" fontId="19" fillId="3" borderId="52" xfId="14" applyNumberFormat="1" applyFont="1" applyFill="1" applyBorder="1" applyAlignment="1">
      <alignment horizontal="center"/>
    </xf>
    <xf numFmtId="164" fontId="19" fillId="3" borderId="53" xfId="14" applyNumberFormat="1" applyFont="1" applyFill="1" applyBorder="1" applyAlignment="1">
      <alignment horizontal="center"/>
    </xf>
    <xf numFmtId="164" fontId="19" fillId="3" borderId="51" xfId="14" applyNumberFormat="1" applyFont="1" applyFill="1" applyBorder="1" applyAlignment="1">
      <alignment horizontal="center"/>
    </xf>
    <xf numFmtId="37" fontId="7" fillId="3" borderId="56" xfId="14" applyNumberFormat="1" applyFont="1" applyFill="1" applyBorder="1"/>
    <xf numFmtId="37" fontId="11" fillId="3" borderId="58" xfId="14" applyNumberFormat="1" applyFont="1" applyFill="1" applyBorder="1"/>
    <xf numFmtId="164" fontId="7" fillId="3" borderId="93" xfId="1" applyNumberFormat="1" applyFont="1" applyFill="1" applyBorder="1"/>
    <xf numFmtId="164" fontId="7" fillId="3" borderId="93" xfId="14" applyNumberFormat="1" applyFont="1" applyFill="1" applyBorder="1"/>
    <xf numFmtId="164" fontId="7" fillId="3" borderId="27" xfId="14" applyNumberFormat="1" applyFont="1" applyFill="1" applyBorder="1"/>
    <xf numFmtId="37" fontId="7" fillId="3" borderId="13" xfId="14" applyNumberFormat="1" applyFont="1" applyFill="1" applyBorder="1"/>
    <xf numFmtId="37" fontId="7" fillId="3" borderId="27" xfId="14" applyNumberFormat="1" applyFont="1" applyFill="1" applyBorder="1"/>
    <xf numFmtId="37" fontId="11" fillId="3" borderId="110" xfId="14" applyNumberFormat="1" applyFont="1" applyFill="1" applyBorder="1"/>
    <xf numFmtId="37" fontId="11" fillId="3" borderId="53" xfId="14" applyNumberFormat="1" applyFont="1" applyFill="1" applyBorder="1"/>
    <xf numFmtId="37" fontId="11" fillId="3" borderId="51" xfId="14" applyNumberFormat="1" applyFont="1" applyFill="1" applyBorder="1"/>
    <xf numFmtId="164" fontId="3" fillId="3" borderId="93" xfId="1" applyNumberFormat="1" applyFont="1" applyFill="1" applyBorder="1"/>
    <xf numFmtId="0" fontId="3" fillId="0" borderId="0" xfId="16" applyFont="1"/>
    <xf numFmtId="0" fontId="65" fillId="0" borderId="0" xfId="0" applyFont="1" applyAlignment="1">
      <alignment horizontal="center"/>
    </xf>
    <xf numFmtId="3" fontId="63" fillId="0" borderId="90" xfId="0" applyNumberFormat="1" applyFont="1" applyBorder="1" applyAlignment="1">
      <alignment vertical="top" wrapText="1"/>
    </xf>
    <xf numFmtId="3" fontId="63" fillId="0" borderId="85" xfId="0" applyNumberFormat="1" applyFont="1" applyBorder="1" applyAlignment="1">
      <alignment vertical="top" wrapText="1"/>
    </xf>
    <xf numFmtId="3" fontId="12" fillId="0" borderId="22" xfId="2" applyNumberFormat="1" applyFont="1" applyBorder="1"/>
    <xf numFmtId="3" fontId="12" fillId="0" borderId="0" xfId="2" applyNumberFormat="1" applyFont="1" applyBorder="1"/>
    <xf numFmtId="3" fontId="12" fillId="0" borderId="27" xfId="2" applyNumberFormat="1" applyFont="1" applyBorder="1"/>
    <xf numFmtId="3" fontId="12" fillId="0" borderId="0" xfId="2" applyNumberFormat="1" applyFont="1" applyFill="1" applyBorder="1"/>
    <xf numFmtId="3" fontId="12" fillId="0" borderId="27" xfId="2" applyNumberFormat="1" applyFont="1" applyFill="1" applyBorder="1"/>
    <xf numFmtId="3" fontId="12" fillId="0" borderId="22" xfId="2" applyNumberFormat="1" applyFont="1" applyFill="1" applyBorder="1"/>
    <xf numFmtId="3" fontId="12" fillId="0" borderId="96" xfId="2" applyNumberFormat="1" applyFont="1" applyFill="1" applyBorder="1"/>
    <xf numFmtId="3" fontId="12" fillId="0" borderId="84" xfId="2" applyNumberFormat="1" applyFont="1" applyFill="1" applyBorder="1"/>
    <xf numFmtId="3" fontId="12" fillId="0" borderId="22" xfId="1" applyNumberFormat="1" applyFont="1" applyBorder="1"/>
    <xf numFmtId="3" fontId="12" fillId="0" borderId="0" xfId="1" applyNumberFormat="1" applyFont="1" applyBorder="1"/>
    <xf numFmtId="3" fontId="12" fillId="0" borderId="27" xfId="1" applyNumberFormat="1" applyFont="1" applyBorder="1"/>
    <xf numFmtId="3" fontId="12" fillId="0" borderId="22" xfId="1" applyNumberFormat="1" applyFont="1" applyFill="1" applyBorder="1"/>
    <xf numFmtId="3" fontId="12" fillId="0" borderId="0" xfId="1" applyNumberFormat="1" applyFont="1" applyFill="1" applyBorder="1"/>
    <xf numFmtId="3" fontId="12" fillId="0" borderId="27" xfId="1" applyNumberFormat="1" applyFont="1" applyFill="1" applyBorder="1"/>
    <xf numFmtId="3" fontId="12" fillId="0" borderId="24" xfId="1" applyNumberFormat="1" applyFont="1" applyFill="1" applyBorder="1"/>
    <xf numFmtId="3" fontId="12" fillId="0" borderId="9" xfId="1" applyNumberFormat="1" applyFont="1" applyFill="1" applyBorder="1"/>
    <xf numFmtId="3" fontId="12" fillId="0" borderId="25" xfId="1" applyNumberFormat="1" applyFont="1" applyFill="1" applyBorder="1"/>
    <xf numFmtId="0" fontId="19" fillId="0" borderId="25" xfId="0" applyFont="1" applyBorder="1" applyAlignment="1">
      <alignment horizontal="center"/>
    </xf>
    <xf numFmtId="187" fontId="19" fillId="0" borderId="0" xfId="0" applyNumberFormat="1" applyFont="1" applyAlignment="1">
      <alignment horizontal="center"/>
    </xf>
    <xf numFmtId="187" fontId="12" fillId="0" borderId="0" xfId="3" applyNumberFormat="1" applyFont="1" applyAlignment="1" applyProtection="1">
      <alignment horizontal="right"/>
    </xf>
    <xf numFmtId="187" fontId="12" fillId="0" borderId="84" xfId="3" applyNumberFormat="1" applyFont="1" applyBorder="1" applyAlignment="1" applyProtection="1">
      <alignment horizontal="right"/>
    </xf>
    <xf numFmtId="187" fontId="0" fillId="0" borderId="0" xfId="0" applyNumberFormat="1"/>
    <xf numFmtId="187" fontId="0" fillId="0" borderId="84" xfId="0" applyNumberFormat="1" applyBorder="1"/>
    <xf numFmtId="187" fontId="12" fillId="0" borderId="0" xfId="3" applyNumberFormat="1" applyFont="1" applyBorder="1" applyAlignment="1" applyProtection="1">
      <alignment horizontal="right"/>
    </xf>
    <xf numFmtId="187" fontId="12" fillId="0" borderId="0" xfId="0" applyNumberFormat="1" applyFont="1"/>
    <xf numFmtId="187" fontId="12" fillId="0" borderId="0" xfId="3" applyNumberFormat="1" applyFont="1" applyBorder="1"/>
    <xf numFmtId="187" fontId="12" fillId="0" borderId="84" xfId="0" applyNumberFormat="1" applyFont="1" applyBorder="1"/>
    <xf numFmtId="0" fontId="19" fillId="0" borderId="122" xfId="0" applyFont="1" applyBorder="1" applyAlignment="1">
      <alignment horizontal="center"/>
    </xf>
    <xf numFmtId="187" fontId="19" fillId="0" borderId="9" xfId="0" applyNumberFormat="1" applyFont="1" applyBorder="1" applyAlignment="1">
      <alignment horizontal="center"/>
    </xf>
    <xf numFmtId="187" fontId="12" fillId="0" borderId="9" xfId="3" applyNumberFormat="1" applyFont="1" applyBorder="1" applyAlignment="1" applyProtection="1">
      <alignment horizontal="right"/>
    </xf>
    <xf numFmtId="187" fontId="12" fillId="0" borderId="9" xfId="0" applyNumberFormat="1" applyFont="1" applyBorder="1"/>
    <xf numFmtId="187" fontId="12" fillId="0" borderId="9" xfId="3" applyNumberFormat="1" applyFont="1" applyBorder="1"/>
    <xf numFmtId="187" fontId="0" fillId="0" borderId="9" xfId="0" applyNumberFormat="1" applyBorder="1"/>
    <xf numFmtId="187" fontId="12" fillId="0" borderId="25" xfId="0" applyNumberFormat="1" applyFont="1" applyBorder="1"/>
    <xf numFmtId="186" fontId="12" fillId="0" borderId="0" xfId="3" applyNumberFormat="1" applyFont="1" applyAlignment="1" applyProtection="1">
      <alignment horizontal="center"/>
    </xf>
    <xf numFmtId="186" fontId="12" fillId="0" borderId="0" xfId="3" applyNumberFormat="1" applyFont="1" applyBorder="1" applyAlignment="1">
      <alignment horizontal="center"/>
    </xf>
    <xf numFmtId="186" fontId="12" fillId="0" borderId="96" xfId="3" applyNumberFormat="1" applyFont="1" applyBorder="1" applyAlignment="1">
      <alignment horizontal="center"/>
    </xf>
    <xf numFmtId="186" fontId="12" fillId="0" borderId="122" xfId="3" applyNumberFormat="1" applyFont="1" applyBorder="1" applyAlignment="1">
      <alignment horizontal="center"/>
    </xf>
    <xf numFmtId="172" fontId="12" fillId="0" borderId="0" xfId="1" applyNumberFormat="1" applyFont="1" applyAlignment="1" applyProtection="1">
      <alignment horizontal="center"/>
    </xf>
    <xf numFmtId="0" fontId="3" fillId="7" borderId="2" xfId="0" applyFont="1" applyFill="1" applyBorder="1"/>
    <xf numFmtId="0" fontId="3" fillId="7" borderId="3" xfId="0" applyFont="1" applyFill="1" applyBorder="1"/>
    <xf numFmtId="0" fontId="3" fillId="7" borderId="4" xfId="0" applyFont="1" applyFill="1" applyBorder="1"/>
    <xf numFmtId="0" fontId="3" fillId="7" borderId="7" xfId="0" applyFont="1" applyFill="1" applyBorder="1"/>
    <xf numFmtId="0" fontId="3" fillId="7" borderId="0" xfId="0" applyFont="1" applyFill="1"/>
    <xf numFmtId="0" fontId="3" fillId="7" borderId="8" xfId="0" applyFont="1" applyFill="1" applyBorder="1"/>
    <xf numFmtId="0" fontId="7" fillId="7" borderId="6" xfId="0" applyFont="1" applyFill="1" applyBorder="1"/>
    <xf numFmtId="0" fontId="8" fillId="7" borderId="90" xfId="0" applyFont="1" applyFill="1" applyBorder="1" applyAlignment="1">
      <alignment horizontal="right"/>
    </xf>
    <xf numFmtId="166" fontId="8" fillId="7" borderId="0" xfId="3" applyNumberFormat="1" applyFont="1" applyFill="1" applyProtection="1"/>
    <xf numFmtId="0" fontId="0" fillId="8" borderId="0" xfId="0" applyFill="1"/>
    <xf numFmtId="166" fontId="3" fillId="7" borderId="0" xfId="3" applyNumberFormat="1" applyFont="1" applyFill="1" applyProtection="1"/>
    <xf numFmtId="10" fontId="3" fillId="7" borderId="0" xfId="3" applyNumberFormat="1" applyFont="1" applyFill="1" applyProtection="1"/>
    <xf numFmtId="0" fontId="7" fillId="0" borderId="6" xfId="0" applyFont="1" applyBorder="1" applyAlignment="1">
      <alignment horizontal="centerContinuous"/>
    </xf>
    <xf numFmtId="10" fontId="8" fillId="7" borderId="0" xfId="3" applyNumberFormat="1" applyFont="1" applyFill="1"/>
    <xf numFmtId="166" fontId="8" fillId="7" borderId="0" xfId="3" applyNumberFormat="1" applyFont="1" applyFill="1"/>
    <xf numFmtId="166" fontId="3" fillId="7" borderId="0" xfId="3" applyNumberFormat="1" applyFont="1" applyFill="1"/>
    <xf numFmtId="3" fontId="0" fillId="0" borderId="136" xfId="0" applyNumberFormat="1" applyBorder="1"/>
    <xf numFmtId="0" fontId="3" fillId="0" borderId="0" xfId="0" applyFont="1" applyAlignment="1">
      <alignment horizontal="left" vertical="center"/>
    </xf>
    <xf numFmtId="179" fontId="17" fillId="0" borderId="137" xfId="0" applyNumberFormat="1" applyFont="1" applyBorder="1" applyAlignment="1">
      <alignment vertical="top" wrapText="1"/>
    </xf>
    <xf numFmtId="0" fontId="66" fillId="0" borderId="0" xfId="0" applyFont="1" applyAlignment="1">
      <alignment horizontal="left"/>
    </xf>
    <xf numFmtId="0" fontId="66" fillId="0" borderId="90" xfId="0" applyFont="1" applyBorder="1" applyAlignment="1">
      <alignment horizontal="left"/>
    </xf>
    <xf numFmtId="0" fontId="21" fillId="0" borderId="23" xfId="0" applyFont="1" applyBorder="1" applyAlignment="1">
      <alignment horizontal="center"/>
    </xf>
    <xf numFmtId="0" fontId="14" fillId="0" borderId="24" xfId="0" applyFont="1" applyBorder="1" applyAlignment="1">
      <alignment horizontal="center" wrapText="1"/>
    </xf>
    <xf numFmtId="0" fontId="14" fillId="5" borderId="23" xfId="0" applyFont="1" applyFill="1" applyBorder="1" applyAlignment="1">
      <alignment horizontal="center" wrapText="1"/>
    </xf>
    <xf numFmtId="0" fontId="14" fillId="0" borderId="99" xfId="0" applyFont="1" applyBorder="1" applyAlignment="1">
      <alignment horizontal="center" wrapText="1"/>
    </xf>
    <xf numFmtId="173" fontId="3" fillId="0" borderId="0" xfId="0" applyNumberFormat="1" applyFont="1" applyAlignment="1">
      <alignment horizontal="center"/>
    </xf>
    <xf numFmtId="0" fontId="8" fillId="0" borderId="0" xfId="0" applyFont="1" applyAlignment="1">
      <alignment horizontal="center"/>
    </xf>
    <xf numFmtId="0" fontId="6" fillId="8" borderId="5" xfId="0" applyFont="1" applyFill="1" applyBorder="1" applyAlignment="1">
      <alignment horizontal="center"/>
    </xf>
    <xf numFmtId="0" fontId="6" fillId="8" borderId="0" xfId="0" applyFont="1" applyFill="1" applyAlignment="1">
      <alignment horizontal="center"/>
    </xf>
    <xf numFmtId="0" fontId="6" fillId="8" borderId="6" xfId="0" applyFont="1" applyFill="1" applyBorder="1" applyAlignment="1">
      <alignment horizontal="center"/>
    </xf>
    <xf numFmtId="0" fontId="34" fillId="0" borderId="0" xfId="0" applyFont="1" applyAlignment="1">
      <alignment horizontal="left" wrapText="1"/>
    </xf>
    <xf numFmtId="0" fontId="8" fillId="0" borderId="0" xfId="0" quotePrefix="1" applyFont="1" applyAlignment="1">
      <alignment horizontal="center"/>
    </xf>
    <xf numFmtId="0" fontId="8" fillId="0" borderId="90" xfId="0" applyFont="1" applyBorder="1" applyAlignment="1">
      <alignment horizontal="center"/>
    </xf>
    <xf numFmtId="173" fontId="8" fillId="0" borderId="0" xfId="0" applyNumberFormat="1" applyFont="1" applyAlignment="1">
      <alignment horizontal="center"/>
    </xf>
    <xf numFmtId="10" fontId="3" fillId="0" borderId="0" xfId="3" applyNumberFormat="1" applyFont="1" applyAlignment="1" applyProtection="1">
      <alignment horizontal="center"/>
    </xf>
    <xf numFmtId="0" fontId="5" fillId="8" borderId="5" xfId="0" applyFont="1" applyFill="1" applyBorder="1" applyAlignment="1">
      <alignment horizontal="center"/>
    </xf>
    <xf numFmtId="0" fontId="5" fillId="8" borderId="0" xfId="0" applyFont="1" applyFill="1" applyAlignment="1">
      <alignment horizontal="center"/>
    </xf>
    <xf numFmtId="0" fontId="5" fillId="8" borderId="6" xfId="0" applyFont="1" applyFill="1" applyBorder="1" applyAlignment="1">
      <alignment horizontal="center"/>
    </xf>
    <xf numFmtId="0" fontId="19" fillId="0" borderId="99" xfId="0" applyFont="1" applyBorder="1" applyAlignment="1">
      <alignment horizontal="center" vertical="center"/>
    </xf>
    <xf numFmtId="0" fontId="19" fillId="0" borderId="114" xfId="0" applyFont="1" applyBorder="1" applyAlignment="1">
      <alignment horizontal="center" vertical="center"/>
    </xf>
    <xf numFmtId="43" fontId="11" fillId="0" borderId="0" xfId="14" applyFont="1" applyFill="1" applyAlignment="1">
      <alignment horizontal="center"/>
    </xf>
    <xf numFmtId="0" fontId="19" fillId="0" borderId="0" xfId="0" applyFont="1" applyAlignment="1">
      <alignment horizontal="center"/>
    </xf>
    <xf numFmtId="0" fontId="19" fillId="0" borderId="3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43" fontId="11" fillId="0" borderId="0" xfId="14" quotePrefix="1" applyFont="1" applyFill="1" applyAlignment="1">
      <alignment horizontal="center"/>
    </xf>
    <xf numFmtId="0" fontId="17" fillId="0" borderId="0" xfId="0" applyFont="1" applyAlignment="1">
      <alignment vertical="top" wrapText="1"/>
    </xf>
    <xf numFmtId="0" fontId="14" fillId="0" borderId="0" xfId="0" applyFont="1" applyAlignment="1">
      <alignment horizontal="center"/>
    </xf>
    <xf numFmtId="0" fontId="15" fillId="0" borderId="0" xfId="0" applyFont="1" applyAlignment="1">
      <alignment horizontal="center"/>
    </xf>
    <xf numFmtId="0" fontId="14" fillId="0" borderId="99" xfId="0" applyFont="1" applyBorder="1" applyAlignment="1">
      <alignment horizontal="center" vertical="top" wrapText="1"/>
    </xf>
    <xf numFmtId="0" fontId="15" fillId="0" borderId="91" xfId="0" applyFont="1" applyBorder="1" applyAlignment="1">
      <alignment horizontal="center" vertical="top" wrapText="1"/>
    </xf>
    <xf numFmtId="0" fontId="14" fillId="0" borderId="99" xfId="0" applyFont="1" applyBorder="1" applyAlignment="1">
      <alignment horizontal="center"/>
    </xf>
    <xf numFmtId="0" fontId="0" fillId="0" borderId="114" xfId="0" applyBorder="1" applyAlignment="1">
      <alignment horizontal="center"/>
    </xf>
    <xf numFmtId="43" fontId="19" fillId="0" borderId="32" xfId="1" applyFont="1" applyBorder="1" applyAlignment="1">
      <alignment horizontal="center"/>
    </xf>
    <xf numFmtId="43" fontId="19" fillId="0" borderId="33" xfId="1" applyFont="1" applyBorder="1" applyAlignment="1">
      <alignment horizontal="center"/>
    </xf>
    <xf numFmtId="0" fontId="19" fillId="0" borderId="24" xfId="0" applyFont="1" applyBorder="1" applyAlignment="1">
      <alignment horizontal="left"/>
    </xf>
    <xf numFmtId="0" fontId="19" fillId="0" borderId="85" xfId="0" applyFont="1" applyBorder="1" applyAlignment="1">
      <alignment horizontal="left"/>
    </xf>
    <xf numFmtId="0" fontId="11" fillId="0" borderId="0" xfId="0" applyFont="1" applyAlignment="1">
      <alignment horizontal="center"/>
    </xf>
    <xf numFmtId="0" fontId="0" fillId="0" borderId="0" xfId="0"/>
    <xf numFmtId="43" fontId="19" fillId="0" borderId="90" xfId="1" applyFont="1" applyBorder="1" applyAlignment="1">
      <alignment horizontal="center"/>
    </xf>
    <xf numFmtId="43" fontId="19" fillId="0" borderId="0" xfId="1" applyFont="1" applyBorder="1" applyAlignment="1">
      <alignment horizontal="center"/>
    </xf>
    <xf numFmtId="0" fontId="19" fillId="0" borderId="91" xfId="0" applyFont="1" applyBorder="1" applyAlignment="1">
      <alignment horizontal="center"/>
    </xf>
    <xf numFmtId="0" fontId="27" fillId="0" borderId="0" xfId="0" applyFont="1" applyAlignment="1">
      <alignment horizontal="center"/>
    </xf>
    <xf numFmtId="0" fontId="28" fillId="0" borderId="0" xfId="0" applyFont="1" applyAlignment="1">
      <alignment horizontal="center"/>
    </xf>
    <xf numFmtId="0" fontId="15" fillId="0" borderId="91" xfId="0" applyFont="1" applyBorder="1" applyAlignment="1">
      <alignment horizontal="center"/>
    </xf>
    <xf numFmtId="0" fontId="14" fillId="0" borderId="32" xfId="0" applyFont="1" applyBorder="1" applyAlignment="1">
      <alignment horizontal="center"/>
    </xf>
    <xf numFmtId="0" fontId="15" fillId="0" borderId="1" xfId="0" applyFont="1" applyBorder="1" applyAlignment="1">
      <alignment horizontal="center"/>
    </xf>
    <xf numFmtId="0" fontId="15" fillId="0" borderId="33" xfId="0" applyFont="1" applyBorder="1" applyAlignment="1">
      <alignment horizontal="center"/>
    </xf>
    <xf numFmtId="0" fontId="16" fillId="0" borderId="0" xfId="0" applyFont="1" applyAlignment="1">
      <alignment horizontal="center"/>
    </xf>
    <xf numFmtId="0" fontId="14" fillId="0" borderId="37" xfId="0" applyFont="1"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62" fillId="0" borderId="0" xfId="0" applyFont="1" applyAlignment="1">
      <alignment horizontal="center"/>
    </xf>
    <xf numFmtId="0" fontId="14" fillId="0" borderId="124" xfId="0" applyFont="1" applyBorder="1" applyAlignment="1">
      <alignment horizontal="center"/>
    </xf>
    <xf numFmtId="0" fontId="14" fillId="0" borderId="125" xfId="0" applyFont="1" applyBorder="1"/>
    <xf numFmtId="0" fontId="14" fillId="0" borderId="126" xfId="0" applyFont="1" applyBorder="1"/>
    <xf numFmtId="0" fontId="48" fillId="0" borderId="0" xfId="0" applyFont="1" applyAlignment="1">
      <alignment horizontal="center"/>
    </xf>
    <xf numFmtId="0" fontId="14" fillId="0" borderId="87" xfId="0" applyFont="1" applyBorder="1" applyAlignment="1">
      <alignment horizontal="center" vertical="top" wrapText="1"/>
    </xf>
    <xf numFmtId="0" fontId="0" fillId="0" borderId="88" xfId="0" applyBorder="1" applyAlignment="1">
      <alignment horizontal="center" vertical="top" wrapText="1"/>
    </xf>
    <xf numFmtId="0" fontId="0" fillId="0" borderId="0" xfId="0" applyAlignment="1">
      <alignment horizontal="center"/>
    </xf>
    <xf numFmtId="0" fontId="0" fillId="0" borderId="89" xfId="0" applyBorder="1" applyAlignment="1">
      <alignment horizontal="center" vertical="top" wrapText="1"/>
    </xf>
    <xf numFmtId="166" fontId="19" fillId="6" borderId="97" xfId="3" applyNumberFormat="1" applyFont="1" applyFill="1" applyBorder="1" applyAlignment="1">
      <alignment horizontal="center"/>
    </xf>
    <xf numFmtId="166" fontId="19" fillId="6" borderId="1" xfId="3" applyNumberFormat="1" applyFont="1" applyFill="1" applyBorder="1" applyAlignment="1">
      <alignment horizontal="center"/>
    </xf>
    <xf numFmtId="166" fontId="19" fillId="6" borderId="33" xfId="3" applyNumberFormat="1" applyFont="1" applyFill="1" applyBorder="1" applyAlignment="1">
      <alignment horizontal="center"/>
    </xf>
    <xf numFmtId="0" fontId="19" fillId="6" borderId="97" xfId="0" applyFont="1" applyFill="1" applyBorder="1" applyAlignment="1">
      <alignment horizontal="center"/>
    </xf>
    <xf numFmtId="0" fontId="19" fillId="6" borderId="1" xfId="0" applyFont="1" applyFill="1" applyBorder="1" applyAlignment="1">
      <alignment horizontal="center"/>
    </xf>
    <xf numFmtId="0" fontId="19" fillId="6" borderId="33" xfId="0" applyFont="1" applyFill="1" applyBorder="1" applyAlignment="1">
      <alignment horizontal="center"/>
    </xf>
    <xf numFmtId="0" fontId="19" fillId="0" borderId="98" xfId="0" applyFont="1" applyBorder="1" applyAlignment="1">
      <alignment horizontal="center"/>
    </xf>
    <xf numFmtId="164" fontId="19" fillId="3" borderId="133" xfId="14" applyNumberFormat="1" applyFont="1" applyFill="1" applyBorder="1" applyAlignment="1">
      <alignment horizontal="center"/>
    </xf>
    <xf numFmtId="164" fontId="19" fillId="3" borderId="134" xfId="14" applyNumberFormat="1" applyFont="1" applyFill="1" applyBorder="1" applyAlignment="1">
      <alignment horizontal="center"/>
    </xf>
    <xf numFmtId="164" fontId="19" fillId="3" borderId="48" xfId="14" applyNumberFormat="1" applyFont="1" applyFill="1" applyBorder="1" applyAlignment="1">
      <alignment horizontal="center"/>
    </xf>
    <xf numFmtId="164" fontId="19" fillId="3" borderId="135" xfId="14" applyNumberFormat="1" applyFont="1" applyFill="1" applyBorder="1" applyAlignment="1">
      <alignment horizontal="center"/>
    </xf>
    <xf numFmtId="164" fontId="19" fillId="3" borderId="49" xfId="14" applyNumberFormat="1" applyFont="1" applyFill="1" applyBorder="1" applyAlignment="1">
      <alignment horizontal="center"/>
    </xf>
    <xf numFmtId="0" fontId="19" fillId="3" borderId="50" xfId="0" applyFont="1" applyFill="1" applyBorder="1" applyAlignment="1">
      <alignment horizontal="center"/>
    </xf>
    <xf numFmtId="0" fontId="19" fillId="3" borderId="51"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1" fillId="3" borderId="0" xfId="0" applyFont="1" applyFill="1" applyAlignment="1">
      <alignment horizontal="center"/>
    </xf>
    <xf numFmtId="0" fontId="7" fillId="0" borderId="0" xfId="0" applyFont="1" applyAlignment="1">
      <alignment horizontal="center"/>
    </xf>
    <xf numFmtId="0" fontId="19" fillId="0" borderId="95" xfId="0" applyFont="1" applyBorder="1" applyAlignment="1">
      <alignment horizontal="center"/>
    </xf>
    <xf numFmtId="0" fontId="19" fillId="0" borderId="90" xfId="0" applyFont="1" applyBorder="1" applyAlignment="1">
      <alignment horizontal="center"/>
    </xf>
    <xf numFmtId="0" fontId="19" fillId="0" borderId="85" xfId="0" applyFont="1" applyBorder="1" applyAlignment="1">
      <alignment horizontal="center"/>
    </xf>
    <xf numFmtId="0" fontId="3" fillId="0" borderId="95" xfId="0" applyFont="1" applyBorder="1" applyAlignment="1">
      <alignment horizontal="center"/>
    </xf>
    <xf numFmtId="0" fontId="3" fillId="0" borderId="90" xfId="0" applyFont="1" applyBorder="1" applyAlignment="1">
      <alignment horizontal="center"/>
    </xf>
    <xf numFmtId="0" fontId="3" fillId="0" borderId="85" xfId="0" applyFont="1" applyBorder="1" applyAlignment="1">
      <alignment horizontal="center"/>
    </xf>
    <xf numFmtId="0" fontId="3" fillId="0" borderId="24" xfId="0" applyFont="1" applyBorder="1" applyAlignment="1">
      <alignment horizontal="center"/>
    </xf>
    <xf numFmtId="0" fontId="19" fillId="0" borderId="99" xfId="0" applyFont="1" applyBorder="1" applyAlignment="1">
      <alignment horizontal="center"/>
    </xf>
    <xf numFmtId="0" fontId="19" fillId="0" borderId="21" xfId="0" applyFont="1" applyBorder="1" applyAlignment="1">
      <alignment horizontal="center"/>
    </xf>
    <xf numFmtId="0" fontId="11" fillId="4" borderId="90" xfId="0" applyFont="1" applyFill="1" applyBorder="1" applyAlignment="1">
      <alignment horizontal="center"/>
    </xf>
    <xf numFmtId="0" fontId="19" fillId="0" borderId="32" xfId="12" applyFont="1" applyBorder="1" applyAlignment="1">
      <alignment horizontal="center"/>
    </xf>
    <xf numFmtId="0" fontId="19" fillId="0" borderId="1" xfId="12" applyFont="1" applyBorder="1" applyAlignment="1">
      <alignment horizontal="center"/>
    </xf>
    <xf numFmtId="0" fontId="19" fillId="0" borderId="63" xfId="12" applyFont="1" applyBorder="1" applyAlignment="1">
      <alignment horizontal="center"/>
    </xf>
    <xf numFmtId="0" fontId="19" fillId="0" borderId="121" xfId="12" applyFont="1" applyBorder="1" applyAlignment="1">
      <alignment horizontal="center"/>
    </xf>
    <xf numFmtId="0" fontId="11" fillId="0" borderId="65" xfId="0" applyFont="1" applyBorder="1" applyAlignment="1">
      <alignment horizontal="center"/>
    </xf>
    <xf numFmtId="0" fontId="11" fillId="0" borderId="1" xfId="0" applyFont="1" applyBorder="1" applyAlignment="1">
      <alignment horizontal="center"/>
    </xf>
    <xf numFmtId="0" fontId="11" fillId="0" borderId="71" xfId="0" applyFont="1" applyBorder="1" applyAlignment="1">
      <alignment horizontal="center"/>
    </xf>
    <xf numFmtId="0" fontId="12" fillId="0" borderId="0" xfId="0" applyFont="1" applyAlignment="1">
      <alignment horizontal="center"/>
    </xf>
    <xf numFmtId="0" fontId="11" fillId="0" borderId="33" xfId="0" applyFont="1" applyBorder="1" applyAlignment="1">
      <alignment horizontal="center"/>
    </xf>
    <xf numFmtId="0" fontId="11" fillId="0" borderId="32" xfId="0" quotePrefix="1" applyFont="1" applyBorder="1" applyAlignment="1">
      <alignment horizontal="center"/>
    </xf>
    <xf numFmtId="0" fontId="11" fillId="0" borderId="1" xfId="0" quotePrefix="1" applyFont="1" applyBorder="1" applyAlignment="1">
      <alignment horizontal="center"/>
    </xf>
    <xf numFmtId="0" fontId="11" fillId="0" borderId="71" xfId="0" quotePrefix="1" applyFont="1" applyBorder="1" applyAlignment="1">
      <alignment horizontal="center"/>
    </xf>
    <xf numFmtId="0" fontId="11" fillId="0" borderId="33" xfId="0" quotePrefix="1" applyFont="1" applyBorder="1" applyAlignment="1">
      <alignment horizontal="center"/>
    </xf>
    <xf numFmtId="0" fontId="11" fillId="0" borderId="0" xfId="0" quotePrefix="1" applyFont="1" applyAlignment="1">
      <alignment horizontal="center"/>
    </xf>
    <xf numFmtId="0" fontId="12" fillId="0" borderId="0" xfId="0" quotePrefix="1"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19" fillId="0" borderId="0" xfId="0" applyFont="1" applyAlignment="1">
      <alignment horizontal="center" vertic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19" fillId="0" borderId="71" xfId="0" applyFont="1" applyBorder="1" applyAlignment="1">
      <alignment horizontal="center"/>
    </xf>
    <xf numFmtId="0" fontId="19" fillId="0" borderId="67" xfId="0" applyFont="1" applyBorder="1" applyAlignment="1">
      <alignment horizontal="center"/>
    </xf>
    <xf numFmtId="0" fontId="19" fillId="0" borderId="66" xfId="0" applyFont="1" applyBorder="1" applyAlignment="1">
      <alignment horizontal="center" vertical="center"/>
    </xf>
    <xf numFmtId="0" fontId="0" fillId="0" borderId="9" xfId="0" applyBorder="1"/>
    <xf numFmtId="0" fontId="50" fillId="0" borderId="1" xfId="0" applyFont="1" applyBorder="1" applyAlignment="1">
      <alignment horizontal="center"/>
    </xf>
    <xf numFmtId="0" fontId="50" fillId="0" borderId="33" xfId="0" applyFont="1" applyBorder="1" applyAlignment="1">
      <alignment horizontal="center"/>
    </xf>
    <xf numFmtId="0" fontId="50" fillId="0" borderId="71" xfId="0" applyFont="1" applyBorder="1" applyAlignment="1">
      <alignment horizontal="center"/>
    </xf>
    <xf numFmtId="0" fontId="11" fillId="0" borderId="0" xfId="12" applyFont="1" applyAlignment="1">
      <alignment horizontal="center"/>
    </xf>
    <xf numFmtId="0" fontId="49" fillId="0" borderId="0" xfId="0" applyFont="1" applyAlignment="1">
      <alignment horizontal="center"/>
    </xf>
    <xf numFmtId="0" fontId="46" fillId="0" borderId="0" xfId="0" applyFont="1" applyAlignment="1">
      <alignment horizontal="left" wrapText="1"/>
    </xf>
    <xf numFmtId="0" fontId="46" fillId="0" borderId="0" xfId="0" applyFont="1" applyAlignment="1">
      <alignment horizontal="left"/>
    </xf>
  </cellXfs>
  <cellStyles count="17">
    <cellStyle name="Comma" xfId="1" builtinId="3"/>
    <cellStyle name="Comma 2" xfId="14" xr:uid="{B3709B36-D2EF-41F2-976B-1A1B5C1547E5}"/>
    <cellStyle name="Currency" xfId="2" builtinId="4"/>
    <cellStyle name="Hyperlink" xfId="16" builtinId="8"/>
    <cellStyle name="Normal" xfId="0" builtinId="0"/>
    <cellStyle name="Normal 2" xfId="12" xr:uid="{00000000-0005-0000-0000-000003000000}"/>
    <cellStyle name="Normal 2 2" xfId="4" xr:uid="{00000000-0005-0000-0000-000004000000}"/>
    <cellStyle name="Normal 3" xfId="11" xr:uid="{00000000-0005-0000-0000-000005000000}"/>
    <cellStyle name="Normal 3 3" xfId="6" xr:uid="{00000000-0005-0000-0000-000006000000}"/>
    <cellStyle name="Normal 4" xfId="10" xr:uid="{00000000-0005-0000-0000-000007000000}"/>
    <cellStyle name="Normal 5" xfId="5" xr:uid="{00000000-0005-0000-0000-000008000000}"/>
    <cellStyle name="Normal 6" xfId="8" xr:uid="{00000000-0005-0000-0000-000009000000}"/>
    <cellStyle name="Normal 7" xfId="13" xr:uid="{5727A521-8891-44CC-8085-EA3951E76263}"/>
    <cellStyle name="Normal 8" xfId="9" xr:uid="{00000000-0005-0000-0000-00000A000000}"/>
    <cellStyle name="Normal 9" xfId="15" xr:uid="{642D8B06-E24C-47A9-91CD-8369BBB3B2FD}"/>
    <cellStyle name="Normal_output" xfId="7" xr:uid="{00000000-0005-0000-0000-00000B000000}"/>
    <cellStyle name="Percent" xfId="3"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38099</xdr:rowOff>
    </xdr:from>
    <xdr:to>
      <xdr:col>8</xdr:col>
      <xdr:colOff>504825</xdr:colOff>
      <xdr:row>63</xdr:row>
      <xdr:rowOff>152400</xdr:rowOff>
    </xdr:to>
    <xdr:sp macro="" textlink="">
      <xdr:nvSpPr>
        <xdr:cNvPr id="3" name="Text Box 1">
          <a:extLst>
            <a:ext uri="{FF2B5EF4-FFF2-40B4-BE49-F238E27FC236}">
              <a16:creationId xmlns:a16="http://schemas.microsoft.com/office/drawing/2014/main" id="{56680CC2-A2FA-4A4F-BA7F-4132FDF7F37F}"/>
            </a:ext>
          </a:extLst>
        </xdr:cNvPr>
        <xdr:cNvSpPr txBox="1">
          <a:spLocks noChangeArrowheads="1"/>
        </xdr:cNvSpPr>
      </xdr:nvSpPr>
      <xdr:spPr bwMode="auto">
        <a:xfrm>
          <a:off x="0" y="11382374"/>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5</xdr:col>
      <xdr:colOff>771525</xdr:colOff>
      <xdr:row>25</xdr:row>
      <xdr:rowOff>19050</xdr:rowOff>
    </xdr:to>
    <xdr:pic>
      <xdr:nvPicPr>
        <xdr:cNvPr id="3" name="Picture 2">
          <a:extLst>
            <a:ext uri="{FF2B5EF4-FFF2-40B4-BE49-F238E27FC236}">
              <a16:creationId xmlns:a16="http://schemas.microsoft.com/office/drawing/2014/main" id="{12A17BD1-EBC4-C8C7-3181-B99572790F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0"/>
          <a:ext cx="6305550"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7</xdr:row>
      <xdr:rowOff>114300</xdr:rowOff>
    </xdr:from>
    <xdr:to>
      <xdr:col>6</xdr:col>
      <xdr:colOff>19050</xdr:colOff>
      <xdr:row>25</xdr:row>
      <xdr:rowOff>171450</xdr:rowOff>
    </xdr:to>
    <xdr:pic>
      <xdr:nvPicPr>
        <xdr:cNvPr id="3" name="Picture 2">
          <a:extLst>
            <a:ext uri="{FF2B5EF4-FFF2-40B4-BE49-F238E27FC236}">
              <a16:creationId xmlns:a16="http://schemas.microsoft.com/office/drawing/2014/main" id="{C3003F16-F41A-B952-9615-0AACFC9924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495425"/>
          <a:ext cx="649605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8</xdr:row>
      <xdr:rowOff>9525</xdr:rowOff>
    </xdr:from>
    <xdr:to>
      <xdr:col>6</xdr:col>
      <xdr:colOff>123825</xdr:colOff>
      <xdr:row>25</xdr:row>
      <xdr:rowOff>76200</xdr:rowOff>
    </xdr:to>
    <xdr:pic>
      <xdr:nvPicPr>
        <xdr:cNvPr id="3" name="Picture 2">
          <a:extLst>
            <a:ext uri="{FF2B5EF4-FFF2-40B4-BE49-F238E27FC236}">
              <a16:creationId xmlns:a16="http://schemas.microsoft.com/office/drawing/2014/main" id="{61D31A62-8F81-F9E6-3050-35DEAAE104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33525"/>
          <a:ext cx="6210300"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35</xdr:row>
      <xdr:rowOff>0</xdr:rowOff>
    </xdr:from>
    <xdr:to>
      <xdr:col>13</xdr:col>
      <xdr:colOff>66675</xdr:colOff>
      <xdr:row>43</xdr:row>
      <xdr:rowOff>40661</xdr:rowOff>
    </xdr:to>
    <xdr:sp macro="" textlink="">
      <xdr:nvSpPr>
        <xdr:cNvPr id="2" name="TextBox 1">
          <a:extLst>
            <a:ext uri="{FF2B5EF4-FFF2-40B4-BE49-F238E27FC236}">
              <a16:creationId xmlns:a16="http://schemas.microsoft.com/office/drawing/2014/main" id="{A7D665EB-F1C9-4D80-AEAC-CE7908A621F4}"/>
            </a:ext>
          </a:extLst>
        </xdr:cNvPr>
        <xdr:cNvSpPr txBox="1"/>
      </xdr:nvSpPr>
      <xdr:spPr>
        <a:xfrm>
          <a:off x="0" y="7296150"/>
          <a:ext cx="7019925" cy="1450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Total  delinquency does not include calculated interest and parcels in payment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plans are not classified as delinquent. </a:t>
          </a: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small number</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Parcels delinquent on their tax bill in each quarter; a parcel may be delinquent for multiple quarters</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and is counted in</a:t>
          </a:r>
        </a:p>
        <a:p>
          <a:r>
            <a:rPr lang="en-US" sz="1000" b="0" i="0" u="none" strike="noStrike" baseline="0">
              <a:solidFill>
                <a:schemeClr val="dk1"/>
              </a:solidFill>
              <a:effectLst/>
              <a:latin typeface="Arial" panose="020B0604020202020204" pitchFamily="34" charset="0"/>
              <a:ea typeface="+mn-ea"/>
              <a:cs typeface="Arial" panose="020B0604020202020204" pitchFamily="34" charset="0"/>
            </a:rPr>
            <a:t>    each quarter in which it is delinquent.</a:t>
          </a:r>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4.</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Final Levy Billed equals tax levy minus abatements and cancellations (Tax Commission reductions, court orders, and</a:t>
          </a:r>
        </a:p>
        <a:p>
          <a:r>
            <a:rPr lang="en-US" sz="1000" b="0" i="0" u="none" strike="noStrike">
              <a:solidFill>
                <a:schemeClr val="dk1"/>
              </a:solidFill>
              <a:effectLst/>
              <a:latin typeface="Arial" panose="020B0604020202020204" pitchFamily="34" charset="0"/>
              <a:ea typeface="+mn-ea"/>
              <a:cs typeface="Arial" panose="020B0604020202020204" pitchFamily="34" charset="0"/>
            </a:rPr>
            <a:t>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36</xdr:row>
      <xdr:rowOff>0</xdr:rowOff>
    </xdr:from>
    <xdr:to>
      <xdr:col>7</xdr:col>
      <xdr:colOff>171450</xdr:colOff>
      <xdr:row>43</xdr:row>
      <xdr:rowOff>47624</xdr:rowOff>
    </xdr:to>
    <xdr:sp macro="" textlink="">
      <xdr:nvSpPr>
        <xdr:cNvPr id="3" name="TextBox 2">
          <a:extLst>
            <a:ext uri="{FF2B5EF4-FFF2-40B4-BE49-F238E27FC236}">
              <a16:creationId xmlns:a16="http://schemas.microsoft.com/office/drawing/2014/main" id="{10C81BB5-18CA-427F-B42F-9189F0B693A8}"/>
            </a:ext>
          </a:extLst>
        </xdr:cNvPr>
        <xdr:cNvSpPr txBox="1"/>
      </xdr:nvSpPr>
      <xdr:spPr>
        <a:xfrm>
          <a:off x="0" y="6667500"/>
          <a:ext cx="6515100"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a:t>
          </a:r>
          <a:r>
            <a:rPr lang="en-US" sz="1000">
              <a:solidFill>
                <a:schemeClr val="dk1"/>
              </a:solidFill>
              <a:effectLst/>
              <a:latin typeface="Arial" panose="020B0604020202020204" pitchFamily="34" charset="0"/>
              <a:ea typeface="+mn-ea"/>
              <a:cs typeface="Arial" panose="020B0604020202020204" pitchFamily="34" charset="0"/>
            </a:rPr>
            <a:t>Total delinquency does not include calculated interest and parcels in payment plans are not classified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as delinquent.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small number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The delinquency rate is the percent of f</a:t>
          </a:r>
          <a:r>
            <a:rPr lang="en-US" sz="1000" b="0" i="0" u="none" strike="noStrike">
              <a:solidFill>
                <a:schemeClr val="dk1"/>
              </a:solidFill>
              <a:effectLst/>
              <a:latin typeface="Arial" panose="020B0604020202020204" pitchFamily="34" charset="0"/>
              <a:ea typeface="+mn-ea"/>
              <a:cs typeface="Arial" panose="020B0604020202020204" pitchFamily="34" charset="0"/>
            </a:rPr>
            <a:t>inal levy billed.  The final levy billed equals tax levy minus abatements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and cancellations (Tax Commission reductions, court orders, and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6</xdr:col>
      <xdr:colOff>47625</xdr:colOff>
      <xdr:row>36</xdr:row>
      <xdr:rowOff>180975</xdr:rowOff>
    </xdr:from>
    <xdr:ext cx="184731" cy="264560"/>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667250" y="68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581025</xdr:colOff>
      <xdr:row>63</xdr:row>
      <xdr:rowOff>152401</xdr:rowOff>
    </xdr:to>
    <xdr:sp macro="" textlink="">
      <xdr:nvSpPr>
        <xdr:cNvPr id="4" name="Text Box 1">
          <a:extLst>
            <a:ext uri="{FF2B5EF4-FFF2-40B4-BE49-F238E27FC236}">
              <a16:creationId xmlns:a16="http://schemas.microsoft.com/office/drawing/2014/main" id="{01251E5A-16F0-4868-8EC2-A909BFA28ADB}"/>
            </a:ext>
          </a:extLst>
        </xdr:cNvPr>
        <xdr:cNvSpPr txBox="1">
          <a:spLocks noChangeArrowheads="1"/>
        </xdr:cNvSpPr>
      </xdr:nvSpPr>
      <xdr:spPr bwMode="auto">
        <a:xfrm>
          <a:off x="0" y="11153775"/>
          <a:ext cx="7772400" cy="638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60</xdr:row>
      <xdr:rowOff>0</xdr:rowOff>
    </xdr:from>
    <xdr:to>
      <xdr:col>9</xdr:col>
      <xdr:colOff>0</xdr:colOff>
      <xdr:row>63</xdr:row>
      <xdr:rowOff>57151</xdr:rowOff>
    </xdr:to>
    <xdr:sp macro="" textlink="">
      <xdr:nvSpPr>
        <xdr:cNvPr id="4" name="Text Box 1">
          <a:extLst>
            <a:ext uri="{FF2B5EF4-FFF2-40B4-BE49-F238E27FC236}">
              <a16:creationId xmlns:a16="http://schemas.microsoft.com/office/drawing/2014/main" id="{0703FB7A-388B-4A52-B9B3-3871265D6E39}"/>
            </a:ext>
          </a:extLst>
        </xdr:cNvPr>
        <xdr:cNvSpPr txBox="1">
          <a:spLocks noChangeArrowheads="1"/>
        </xdr:cNvSpPr>
      </xdr:nvSpPr>
      <xdr:spPr bwMode="auto">
        <a:xfrm>
          <a:off x="0" y="11144250"/>
          <a:ext cx="7839075"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60</xdr:row>
      <xdr:rowOff>0</xdr:rowOff>
    </xdr:from>
    <xdr:to>
      <xdr:col>9</xdr:col>
      <xdr:colOff>0</xdr:colOff>
      <xdr:row>63</xdr:row>
      <xdr:rowOff>114301</xdr:rowOff>
    </xdr:to>
    <xdr:sp macro="" textlink="">
      <xdr:nvSpPr>
        <xdr:cNvPr id="4" name="Text Box 1">
          <a:extLst>
            <a:ext uri="{FF2B5EF4-FFF2-40B4-BE49-F238E27FC236}">
              <a16:creationId xmlns:a16="http://schemas.microsoft.com/office/drawing/2014/main" id="{201B567F-9A67-4E74-A82A-D06183EB9A44}"/>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60</xdr:row>
      <xdr:rowOff>0</xdr:rowOff>
    </xdr:from>
    <xdr:to>
      <xdr:col>9</xdr:col>
      <xdr:colOff>0</xdr:colOff>
      <xdr:row>63</xdr:row>
      <xdr:rowOff>114301</xdr:rowOff>
    </xdr:to>
    <xdr:sp macro="" textlink="">
      <xdr:nvSpPr>
        <xdr:cNvPr id="4" name="Text Box 1">
          <a:extLst>
            <a:ext uri="{FF2B5EF4-FFF2-40B4-BE49-F238E27FC236}">
              <a16:creationId xmlns:a16="http://schemas.microsoft.com/office/drawing/2014/main" id="{91A482E1-DAB0-4107-80C7-5D7A90CAC7E8}"/>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60</xdr:row>
      <xdr:rowOff>0</xdr:rowOff>
    </xdr:from>
    <xdr:to>
      <xdr:col>9</xdr:col>
      <xdr:colOff>0</xdr:colOff>
      <xdr:row>63</xdr:row>
      <xdr:rowOff>123826</xdr:rowOff>
    </xdr:to>
    <xdr:sp macro="" textlink="">
      <xdr:nvSpPr>
        <xdr:cNvPr id="4" name="Text Box 1">
          <a:extLst>
            <a:ext uri="{FF2B5EF4-FFF2-40B4-BE49-F238E27FC236}">
              <a16:creationId xmlns:a16="http://schemas.microsoft.com/office/drawing/2014/main" id="{FAAEC41C-F0AB-484A-B75D-960B1F236A60}"/>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419100</xdr:colOff>
      <xdr:row>7</xdr:row>
      <xdr:rowOff>9525</xdr:rowOff>
    </xdr:from>
    <xdr:to>
      <xdr:col>4</xdr:col>
      <xdr:colOff>685800</xdr:colOff>
      <xdr:row>25</xdr:row>
      <xdr:rowOff>171450</xdr:rowOff>
    </xdr:to>
    <xdr:pic>
      <xdr:nvPicPr>
        <xdr:cNvPr id="2" name="Picture 1">
          <a:extLst>
            <a:ext uri="{FF2B5EF4-FFF2-40B4-BE49-F238E27FC236}">
              <a16:creationId xmlns:a16="http://schemas.microsoft.com/office/drawing/2014/main" id="{ADB4276C-A032-E89C-FC82-BAA7C1E79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3500"/>
          <a:ext cx="481965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6</xdr:col>
      <xdr:colOff>190500</xdr:colOff>
      <xdr:row>25</xdr:row>
      <xdr:rowOff>57150</xdr:rowOff>
    </xdr:to>
    <xdr:pic>
      <xdr:nvPicPr>
        <xdr:cNvPr id="3" name="Picture 2">
          <a:extLst>
            <a:ext uri="{FF2B5EF4-FFF2-40B4-BE49-F238E27FC236}">
              <a16:creationId xmlns:a16="http://schemas.microsoft.com/office/drawing/2014/main" id="{5B3F7BD8-FD79-D1B1-A3C4-4C7908C0FB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0"/>
          <a:ext cx="64960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123825</xdr:rowOff>
    </xdr:from>
    <xdr:to>
      <xdr:col>5</xdr:col>
      <xdr:colOff>771525</xdr:colOff>
      <xdr:row>25</xdr:row>
      <xdr:rowOff>0</xdr:rowOff>
    </xdr:to>
    <xdr:pic>
      <xdr:nvPicPr>
        <xdr:cNvPr id="3" name="Picture 2">
          <a:extLst>
            <a:ext uri="{FF2B5EF4-FFF2-40B4-BE49-F238E27FC236}">
              <a16:creationId xmlns:a16="http://schemas.microsoft.com/office/drawing/2014/main" id="{0A60B28D-5816-0B0C-7EF5-FD825E5079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47800"/>
          <a:ext cx="634365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A31"/>
  <sheetViews>
    <sheetView showGridLines="0" tabSelected="1" zoomScaleNormal="100" workbookViewId="0"/>
  </sheetViews>
  <sheetFormatPr defaultRowHeight="12.75" x14ac:dyDescent="0.2"/>
  <cols>
    <col min="1" max="1" width="93.5703125" bestFit="1" customWidth="1"/>
  </cols>
  <sheetData>
    <row r="1" spans="1:1" ht="15" x14ac:dyDescent="0.25">
      <c r="A1" s="348" t="s">
        <v>316</v>
      </c>
    </row>
    <row r="2" spans="1:1" ht="15" x14ac:dyDescent="0.25">
      <c r="A2" s="348" t="s">
        <v>395</v>
      </c>
    </row>
    <row r="3" spans="1:1" ht="15" x14ac:dyDescent="0.25">
      <c r="A3" s="348" t="s">
        <v>317</v>
      </c>
    </row>
    <row r="4" spans="1:1" x14ac:dyDescent="0.2">
      <c r="A4" s="851" t="s">
        <v>382</v>
      </c>
    </row>
    <row r="5" spans="1:1" ht="15" x14ac:dyDescent="0.25">
      <c r="A5" s="348"/>
    </row>
    <row r="6" spans="1:1" x14ac:dyDescent="0.2">
      <c r="A6" s="1"/>
    </row>
    <row r="7" spans="1:1" x14ac:dyDescent="0.2">
      <c r="A7" s="850" t="s">
        <v>318</v>
      </c>
    </row>
    <row r="8" spans="1:1" x14ac:dyDescent="0.2">
      <c r="A8" s="850" t="s">
        <v>326</v>
      </c>
    </row>
    <row r="9" spans="1:1" x14ac:dyDescent="0.2">
      <c r="A9" s="850" t="s">
        <v>327</v>
      </c>
    </row>
    <row r="10" spans="1:1" x14ac:dyDescent="0.2">
      <c r="A10" s="850" t="s">
        <v>328</v>
      </c>
    </row>
    <row r="11" spans="1:1" x14ac:dyDescent="0.2">
      <c r="A11" s="850" t="s">
        <v>427</v>
      </c>
    </row>
    <row r="12" spans="1:1" x14ac:dyDescent="0.2">
      <c r="A12" s="850" t="s">
        <v>319</v>
      </c>
    </row>
    <row r="13" spans="1:1" x14ac:dyDescent="0.2">
      <c r="A13" s="850" t="s">
        <v>320</v>
      </c>
    </row>
    <row r="14" spans="1:1" x14ac:dyDescent="0.2">
      <c r="A14" s="850" t="s">
        <v>321</v>
      </c>
    </row>
    <row r="15" spans="1:1" x14ac:dyDescent="0.2">
      <c r="A15" s="850" t="s">
        <v>325</v>
      </c>
    </row>
    <row r="16" spans="1:1" x14ac:dyDescent="0.2">
      <c r="A16" s="850" t="s">
        <v>428</v>
      </c>
    </row>
    <row r="17" spans="1:1" x14ac:dyDescent="0.2">
      <c r="A17" s="850" t="s">
        <v>396</v>
      </c>
    </row>
    <row r="18" spans="1:1" x14ac:dyDescent="0.2">
      <c r="A18" s="850" t="s">
        <v>397</v>
      </c>
    </row>
    <row r="19" spans="1:1" x14ac:dyDescent="0.2">
      <c r="A19" s="850" t="s">
        <v>398</v>
      </c>
    </row>
    <row r="20" spans="1:1" x14ac:dyDescent="0.2">
      <c r="A20" s="850" t="s">
        <v>322</v>
      </c>
    </row>
    <row r="21" spans="1:1" x14ac:dyDescent="0.2">
      <c r="A21" s="850" t="s">
        <v>399</v>
      </c>
    </row>
    <row r="22" spans="1:1" x14ac:dyDescent="0.2">
      <c r="A22" s="850" t="s">
        <v>400</v>
      </c>
    </row>
    <row r="23" spans="1:1" x14ac:dyDescent="0.2">
      <c r="A23" s="850" t="s">
        <v>401</v>
      </c>
    </row>
    <row r="24" spans="1:1" x14ac:dyDescent="0.2">
      <c r="A24" s="850" t="s">
        <v>429</v>
      </c>
    </row>
    <row r="25" spans="1:1" x14ac:dyDescent="0.2">
      <c r="A25" s="850" t="s">
        <v>430</v>
      </c>
    </row>
    <row r="26" spans="1:1" x14ac:dyDescent="0.2">
      <c r="A26" s="850" t="s">
        <v>402</v>
      </c>
    </row>
    <row r="27" spans="1:1" x14ac:dyDescent="0.2">
      <c r="A27" s="850" t="s">
        <v>403</v>
      </c>
    </row>
    <row r="28" spans="1:1" x14ac:dyDescent="0.2">
      <c r="A28" s="850" t="s">
        <v>404</v>
      </c>
    </row>
    <row r="29" spans="1:1" x14ac:dyDescent="0.2">
      <c r="A29" s="850" t="s">
        <v>405</v>
      </c>
    </row>
    <row r="30" spans="1:1" x14ac:dyDescent="0.2">
      <c r="A30" s="850" t="s">
        <v>406</v>
      </c>
    </row>
    <row r="31" spans="1:1" x14ac:dyDescent="0.2">
      <c r="A31" s="1"/>
    </row>
  </sheetData>
  <hyperlinks>
    <hyperlink ref="A7" location="'Fast Facts'!A1" display="Fast Facts" xr:uid="{8818C314-6E96-44FF-873B-7312D2468D32}"/>
    <hyperlink ref="A8" location="'Table 1 - Citywide'!A1" display="Table 1: Market and Assessed Value, Taxable Properties by Property Type and Borough" xr:uid="{E5EB430A-25BD-46FD-9459-6CB39E84FE82}"/>
    <hyperlink ref="A9" location="'Table 2 - Citywide'!A1" display="Table 2: Tax Dollar Value of Real Property Tax Exemptions by Property Type and Borough" xr:uid="{C32AA418-1891-47D1-AC58-A5DB26517B97}"/>
    <hyperlink ref="A10" location="'Table 3 - Citywide'!A1" display="Table 3: Tax Dollar Value of Real Property Tax Exemptions by Exemption Type and Borough" xr:uid="{DEDD8993-11F3-4A9C-B09A-D9CA79B468EA}"/>
    <hyperlink ref="A11" location="'Table 4'!A1" display="Table 4: Reconciliation of Assessment Roll, Tax Levy and Net Levy Billed" xr:uid="{CE01FEEF-D6B0-4EDB-AD5F-263921214FD8}"/>
    <hyperlink ref="A12" location="'Table 5'!A1" display="Table 5: Abatements by Property Type and Abatement Type" xr:uid="{5BA7C4FA-8C90-420A-B673-04F7E81E6CAA}"/>
    <hyperlink ref="A13" location="'Table 6'!A1" display="Table 6: Office Building Profile by Borough" xr:uid="{8C238B06-2495-4DC2-BFF7-8DAA5C789465}"/>
    <hyperlink ref="A14" location="'Table 7'!A1" display="Table 7: Office Building Profile for Selected Areas" xr:uid="{A346E94A-F979-4C1D-B02C-8853518CBFDC}"/>
    <hyperlink ref="A15" location="'Table 8'!A1" display="Table 8: Office Building Profile for Selected Areas by Office Building Class" xr:uid="{13344E1D-89E6-4C1C-AFC3-5B49A49A1140}"/>
    <hyperlink ref="A16" location="'Table 9'!A1" display="Table 9: Office Building Profile Market and Assessed Value, Selected Areas, by Office Building Class" xr:uid="{31AA7B97-D70E-4A7E-BCA1-0F33C1AFEA2F}"/>
    <hyperlink ref="A17" location="'Table 10'!A1" display="Table 10: Home Sales, CY2022 by Quarter" xr:uid="{8C5E0D93-A7E6-4761-AD56-AAF20E4E3BF2}"/>
    <hyperlink ref="A18" location="'Table 11'!A1" display="Table 11: Single-family Home Sales Transactions and Prices by Borough, CY 2003 - CY 2022" xr:uid="{D74AA821-AA08-431F-8A84-CC676E8CE1BC}"/>
    <hyperlink ref="A19" location="'Table 12'!A1" display="Table 12: Citywide Home Sales by Type of Property, CY 2003 - CY 2022" xr:uid="{C073C7AD-1086-4DCB-9CA0-6107C269DB37}"/>
    <hyperlink ref="A20" location="'Table 13'!A1" display="Table 13: Cooperative and Condominium Abatement Program" xr:uid="{3BE80498-B99A-42B8-88CC-61C27B077FB1}"/>
    <hyperlink ref="A21" location="'Table 14'!A1" display="Table 14: Tax Delinquency Comparison, FY 2020 - FY 2022" xr:uid="{7F7DC935-EA24-46C2-B374-46F53AFA299E}"/>
    <hyperlink ref="A22" location="'Table 15'!A1" display="Table 15: Citywide Real Property Tax Delinquencies by Selected Property Types, FY 2021 - FY 2022" xr:uid="{941B1B8A-78D1-4670-9AB9-AC0EB849F2EA}"/>
    <hyperlink ref="A23" location="'Table 16'!A1" display="Table 16: Market Values by Tax Class and Borough, FY 2004 - FY 2023" xr:uid="{56E2ADAA-A25C-4682-9BCF-4511A4287660}"/>
    <hyperlink ref="A24" location="'Table 17'!A1" display="Table 17: Actual and Billable Assessed Value by Tax Class, FY 2004 - FY 2023" xr:uid="{410DC9A5-6372-4485-90DF-DC1618BBA5F4}"/>
    <hyperlink ref="A25" location="'Table 18'!A1" display="Table 18: Taxable Billable Assessed Value by Borough, FY 2004 - FY 2023" xr:uid="{6160A939-7239-47D5-B1CE-D629392BE1A2}"/>
    <hyperlink ref="A26" location="'Table 19'!A1" display="Table 19: Tax Levy Distribution by Class, FY 2004 - FY 2023" xr:uid="{25F6919B-54F7-4BB6-83ED-47CEBC7C16D1}"/>
    <hyperlink ref="A27" location="'Table 20'!A1" display="Table 20: Real Property Tax Rates, FY 2004 - FY 2023" xr:uid="{31A6BD9A-9817-40A8-9104-2459191EB298}"/>
    <hyperlink ref="A28" location="'Table 21'!A1" display="Table 21: Real Property Tax Levy and Revenue, FY 2004 - FY 2023" xr:uid="{836DA9DB-5F7D-42C1-99F4-14D49B684712}"/>
    <hyperlink ref="A29" location="'Table 22'!A1" display="Table 22: Determination of the Unused Operating Margin, FY 2004 - FY 2023" xr:uid="{C5E4FD0B-7D6C-4B46-A407-886DBA031BEB}"/>
    <hyperlink ref="A30" location="'Table 23'!A1" display="Table 23: Class Share Adjustment Cap, FY 2004 - FY 2023" xr:uid="{52DEB33E-C50E-46E8-AC92-732CEC1E7EAC}"/>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0"/>
  <sheetViews>
    <sheetView showGridLines="0" zoomScaleNormal="100" workbookViewId="0">
      <selection sqref="A1:G1"/>
    </sheetView>
  </sheetViews>
  <sheetFormatPr defaultColWidth="10" defaultRowHeight="12.75" x14ac:dyDescent="0.2"/>
  <cols>
    <col min="1" max="1" width="27.140625" style="32" customWidth="1"/>
    <col min="2" max="2" width="10.85546875" style="32" customWidth="1"/>
    <col min="3" max="3" width="14.28515625" style="32" bestFit="1" customWidth="1"/>
    <col min="4" max="4" width="9.85546875" style="32" bestFit="1" customWidth="1"/>
    <col min="5" max="5" width="14.28515625" style="32" customWidth="1"/>
    <col min="6" max="6" width="9.85546875" style="32" bestFit="1" customWidth="1"/>
    <col min="7" max="7" width="14.28515625" style="32" bestFit="1" customWidth="1"/>
    <col min="8" max="16384" width="10" style="32"/>
  </cols>
  <sheetData>
    <row r="1" spans="1:7" ht="15" x14ac:dyDescent="0.25">
      <c r="A1" s="940" t="s">
        <v>285</v>
      </c>
      <c r="B1" s="941"/>
      <c r="C1" s="941"/>
      <c r="D1" s="941"/>
      <c r="E1" s="941"/>
      <c r="F1" s="941"/>
      <c r="G1" s="941"/>
    </row>
    <row r="2" spans="1:7" ht="15" customHeight="1" x14ac:dyDescent="0.25">
      <c r="A2" s="940" t="s">
        <v>35</v>
      </c>
      <c r="B2" s="941"/>
      <c r="C2" s="941"/>
      <c r="D2" s="941"/>
      <c r="E2" s="941"/>
      <c r="F2" s="941"/>
      <c r="G2" s="941"/>
    </row>
    <row r="3" spans="1:7" ht="15" customHeight="1" x14ac:dyDescent="0.25">
      <c r="A3" s="940" t="s">
        <v>329</v>
      </c>
      <c r="B3" s="941"/>
      <c r="C3" s="941"/>
      <c r="D3" s="941"/>
      <c r="E3" s="941"/>
      <c r="F3" s="941"/>
      <c r="G3" s="941"/>
    </row>
    <row r="4" spans="1:7" ht="15" customHeight="1" x14ac:dyDescent="0.25">
      <c r="A4" s="940" t="s">
        <v>36</v>
      </c>
      <c r="B4" s="941"/>
      <c r="C4" s="941"/>
      <c r="D4" s="941"/>
      <c r="E4" s="941"/>
      <c r="F4" s="941"/>
      <c r="G4" s="941"/>
    </row>
    <row r="5" spans="1:7" ht="15" x14ac:dyDescent="0.25">
      <c r="A5" s="940" t="s">
        <v>409</v>
      </c>
      <c r="B5" s="941"/>
      <c r="C5" s="941"/>
      <c r="D5" s="941"/>
      <c r="E5" s="941"/>
      <c r="F5" s="941"/>
      <c r="G5" s="941"/>
    </row>
    <row r="6" spans="1:7" ht="15" x14ac:dyDescent="0.25">
      <c r="A6" s="940" t="s">
        <v>64</v>
      </c>
      <c r="B6" s="941"/>
      <c r="C6" s="941"/>
      <c r="D6" s="941"/>
      <c r="E6" s="941"/>
      <c r="F6" s="941"/>
      <c r="G6" s="941"/>
    </row>
    <row r="7" spans="1:7" ht="15" customHeight="1" x14ac:dyDescent="0.2">
      <c r="A7" s="29"/>
      <c r="B7" s="29"/>
      <c r="C7" s="29"/>
      <c r="D7" s="29"/>
      <c r="E7" s="29"/>
      <c r="F7" s="29"/>
      <c r="G7" s="29"/>
    </row>
    <row r="8" spans="1:7" ht="13.9" customHeight="1" x14ac:dyDescent="0.25">
      <c r="A8" s="436"/>
      <c r="B8" s="942" t="s">
        <v>10</v>
      </c>
      <c r="C8" s="943"/>
      <c r="D8" s="942" t="s">
        <v>37</v>
      </c>
      <c r="E8" s="943"/>
      <c r="F8" s="944" t="s">
        <v>38</v>
      </c>
      <c r="G8" s="945"/>
    </row>
    <row r="9" spans="1:7" ht="15.75" customHeight="1" x14ac:dyDescent="0.2">
      <c r="A9" s="492" t="s">
        <v>39</v>
      </c>
      <c r="B9" s="547" t="s">
        <v>201</v>
      </c>
      <c r="C9" s="550" t="s">
        <v>353</v>
      </c>
      <c r="D9" s="547" t="s">
        <v>201</v>
      </c>
      <c r="E9" s="550" t="s">
        <v>353</v>
      </c>
      <c r="F9" s="547" t="s">
        <v>201</v>
      </c>
      <c r="G9" s="631" t="s">
        <v>353</v>
      </c>
    </row>
    <row r="10" spans="1:7" ht="19.899999999999999" customHeight="1" x14ac:dyDescent="0.2">
      <c r="A10" s="687"/>
      <c r="B10" s="687"/>
      <c r="D10" s="687"/>
      <c r="F10" s="687"/>
      <c r="G10" s="688"/>
    </row>
    <row r="11" spans="1:7" ht="19.899999999999999" customHeight="1" x14ac:dyDescent="0.25">
      <c r="A11" s="437" t="s">
        <v>40</v>
      </c>
      <c r="B11" s="438">
        <v>12367</v>
      </c>
      <c r="C11" s="439">
        <v>6892909057.6899996</v>
      </c>
      <c r="D11" s="438">
        <v>20510</v>
      </c>
      <c r="E11" s="439">
        <v>1137217315.3699999</v>
      </c>
      <c r="F11" s="440">
        <v>32877</v>
      </c>
      <c r="G11" s="441">
        <v>8030126373.0599995</v>
      </c>
    </row>
    <row r="12" spans="1:7" ht="15" x14ac:dyDescent="0.2">
      <c r="A12" s="442"/>
      <c r="B12" s="689"/>
      <c r="C12" s="443"/>
      <c r="D12" s="689"/>
      <c r="E12" s="443"/>
      <c r="F12" s="690"/>
      <c r="G12" s="444"/>
    </row>
    <row r="13" spans="1:7" ht="14.25" customHeight="1" x14ac:dyDescent="0.25">
      <c r="A13" s="442" t="s">
        <v>21</v>
      </c>
      <c r="B13" s="691">
        <v>101</v>
      </c>
      <c r="C13" s="445">
        <v>11470991.200000001</v>
      </c>
      <c r="D13" s="691">
        <v>1108</v>
      </c>
      <c r="E13" s="445">
        <v>1570007.06</v>
      </c>
      <c r="F13" s="691">
        <v>1209</v>
      </c>
      <c r="G13" s="446">
        <v>13040998.260000002</v>
      </c>
    </row>
    <row r="14" spans="1:7" ht="14.25" customHeight="1" x14ac:dyDescent="0.2">
      <c r="A14" s="31" t="s">
        <v>41</v>
      </c>
      <c r="B14" s="690">
        <v>63</v>
      </c>
      <c r="C14" s="447">
        <v>9647245.8900000006</v>
      </c>
      <c r="D14" s="690">
        <v>176</v>
      </c>
      <c r="E14" s="447">
        <v>331777.5</v>
      </c>
      <c r="F14" s="690">
        <v>239</v>
      </c>
      <c r="G14" s="448">
        <v>9979023.3900000006</v>
      </c>
    </row>
    <row r="15" spans="1:7" ht="14.25" customHeight="1" x14ac:dyDescent="0.2">
      <c r="A15" s="31" t="s">
        <v>42</v>
      </c>
      <c r="B15" s="690">
        <v>18</v>
      </c>
      <c r="C15" s="447">
        <v>886981.52</v>
      </c>
      <c r="D15" s="690">
        <v>383</v>
      </c>
      <c r="E15" s="447">
        <v>419567.55</v>
      </c>
      <c r="F15" s="690">
        <v>401</v>
      </c>
      <c r="G15" s="448">
        <v>1306549.07</v>
      </c>
    </row>
    <row r="16" spans="1:7" ht="14.25" customHeight="1" x14ac:dyDescent="0.2">
      <c r="A16" s="31" t="s">
        <v>43</v>
      </c>
      <c r="B16" s="690">
        <v>11</v>
      </c>
      <c r="C16" s="447">
        <v>433678.73</v>
      </c>
      <c r="D16" s="690">
        <v>438</v>
      </c>
      <c r="E16" s="447">
        <v>630299.75</v>
      </c>
      <c r="F16" s="690">
        <v>449</v>
      </c>
      <c r="G16" s="448">
        <v>1063978.48</v>
      </c>
    </row>
    <row r="17" spans="1:7" ht="14.25" customHeight="1" x14ac:dyDescent="0.2">
      <c r="A17" s="31" t="s">
        <v>44</v>
      </c>
      <c r="B17" s="690">
        <v>0</v>
      </c>
      <c r="C17" s="447">
        <v>0</v>
      </c>
      <c r="D17" s="690">
        <v>66</v>
      </c>
      <c r="E17" s="447">
        <v>89234.99</v>
      </c>
      <c r="F17" s="690">
        <v>66</v>
      </c>
      <c r="G17" s="448">
        <v>89234.99</v>
      </c>
    </row>
    <row r="18" spans="1:7" ht="14.25" customHeight="1" x14ac:dyDescent="0.2">
      <c r="A18" s="31" t="s">
        <v>45</v>
      </c>
      <c r="B18" s="690">
        <v>0</v>
      </c>
      <c r="C18" s="447">
        <v>0</v>
      </c>
      <c r="D18" s="690">
        <v>0</v>
      </c>
      <c r="E18" s="447">
        <v>0</v>
      </c>
      <c r="F18" s="690">
        <v>0</v>
      </c>
      <c r="G18" s="448">
        <v>0</v>
      </c>
    </row>
    <row r="19" spans="1:7" ht="14.25" customHeight="1" x14ac:dyDescent="0.2">
      <c r="A19" s="31" t="s">
        <v>46</v>
      </c>
      <c r="B19" s="690">
        <v>9</v>
      </c>
      <c r="C19" s="447">
        <v>503085.06</v>
      </c>
      <c r="D19" s="690">
        <v>45</v>
      </c>
      <c r="E19" s="447">
        <v>99127.27</v>
      </c>
      <c r="F19" s="690">
        <v>54</v>
      </c>
      <c r="G19" s="448">
        <v>602212.32999999996</v>
      </c>
    </row>
    <row r="20" spans="1:7" ht="14.25" customHeight="1" x14ac:dyDescent="0.2">
      <c r="A20" s="442"/>
      <c r="B20" s="692"/>
      <c r="C20" s="449"/>
      <c r="D20" s="692"/>
      <c r="E20" s="449"/>
      <c r="F20" s="690"/>
      <c r="G20" s="444"/>
    </row>
    <row r="21" spans="1:7" ht="14.25" customHeight="1" x14ac:dyDescent="0.25">
      <c r="A21" s="442" t="s">
        <v>22</v>
      </c>
      <c r="B21" s="693">
        <v>6991</v>
      </c>
      <c r="C21" s="450">
        <v>1260079218.3600001</v>
      </c>
      <c r="D21" s="693">
        <v>18571</v>
      </c>
      <c r="E21" s="450">
        <v>923714968.37</v>
      </c>
      <c r="F21" s="694">
        <v>25562</v>
      </c>
      <c r="G21" s="451">
        <v>2183794186.73</v>
      </c>
    </row>
    <row r="22" spans="1:7" ht="14.25" customHeight="1" x14ac:dyDescent="0.2">
      <c r="A22" s="31" t="s">
        <v>47</v>
      </c>
      <c r="B22" s="690">
        <v>1106</v>
      </c>
      <c r="C22" s="447">
        <v>775066584.05999994</v>
      </c>
      <c r="D22" s="690">
        <v>1096</v>
      </c>
      <c r="E22" s="447">
        <v>405711912.88</v>
      </c>
      <c r="F22" s="690">
        <v>2202</v>
      </c>
      <c r="G22" s="448">
        <v>1180778496.9400001</v>
      </c>
    </row>
    <row r="23" spans="1:7" ht="14.25" customHeight="1" x14ac:dyDescent="0.2">
      <c r="A23" s="31" t="s">
        <v>48</v>
      </c>
      <c r="B23" s="690">
        <v>92</v>
      </c>
      <c r="C23" s="447">
        <v>246551516.31</v>
      </c>
      <c r="D23" s="690">
        <v>2344</v>
      </c>
      <c r="E23" s="447">
        <v>58575451.560000002</v>
      </c>
      <c r="F23" s="690">
        <v>2436</v>
      </c>
      <c r="G23" s="448">
        <v>305126967.87</v>
      </c>
    </row>
    <row r="24" spans="1:7" ht="14.25" customHeight="1" x14ac:dyDescent="0.2">
      <c r="A24" s="31" t="s">
        <v>44</v>
      </c>
      <c r="B24" s="690">
        <v>5331</v>
      </c>
      <c r="C24" s="447">
        <v>116481697.88</v>
      </c>
      <c r="D24" s="690">
        <v>13146</v>
      </c>
      <c r="E24" s="447">
        <v>154181001.53</v>
      </c>
      <c r="F24" s="690">
        <v>18477</v>
      </c>
      <c r="G24" s="448">
        <v>270662699.40999997</v>
      </c>
    </row>
    <row r="25" spans="1:7" ht="14.25" customHeight="1" x14ac:dyDescent="0.2">
      <c r="A25" s="31" t="s">
        <v>49</v>
      </c>
      <c r="B25" s="690">
        <v>70</v>
      </c>
      <c r="C25" s="447">
        <v>94064222.620000005</v>
      </c>
      <c r="D25" s="690">
        <v>139</v>
      </c>
      <c r="E25" s="447">
        <v>269017104.10000002</v>
      </c>
      <c r="F25" s="690">
        <v>209</v>
      </c>
      <c r="G25" s="448">
        <v>363081326.72000003</v>
      </c>
    </row>
    <row r="26" spans="1:7" ht="14.25" customHeight="1" x14ac:dyDescent="0.2">
      <c r="A26" s="31" t="s">
        <v>50</v>
      </c>
      <c r="B26" s="690">
        <v>3</v>
      </c>
      <c r="C26" s="447">
        <v>7450863.2000000002</v>
      </c>
      <c r="D26" s="690">
        <v>167</v>
      </c>
      <c r="E26" s="447">
        <v>17412316.899999999</v>
      </c>
      <c r="F26" s="690">
        <v>170</v>
      </c>
      <c r="G26" s="448">
        <v>24863180.099999998</v>
      </c>
    </row>
    <row r="27" spans="1:7" ht="14.25" customHeight="1" x14ac:dyDescent="0.2">
      <c r="A27" s="31" t="s">
        <v>51</v>
      </c>
      <c r="B27" s="690">
        <v>338</v>
      </c>
      <c r="C27" s="447">
        <v>17649825.399999999</v>
      </c>
      <c r="D27" s="690">
        <v>590</v>
      </c>
      <c r="E27" s="447">
        <v>13112574.99</v>
      </c>
      <c r="F27" s="690">
        <v>928</v>
      </c>
      <c r="G27" s="448">
        <v>30762400.390000001</v>
      </c>
    </row>
    <row r="28" spans="1:7" ht="14.25" customHeight="1" x14ac:dyDescent="0.2">
      <c r="A28" s="31" t="s">
        <v>52</v>
      </c>
      <c r="B28" s="690">
        <v>17</v>
      </c>
      <c r="C28" s="447">
        <v>959938.19</v>
      </c>
      <c r="D28" s="690">
        <v>566</v>
      </c>
      <c r="E28" s="447">
        <v>3136858.9</v>
      </c>
      <c r="F28" s="690">
        <v>583</v>
      </c>
      <c r="G28" s="448">
        <v>4096797.09</v>
      </c>
    </row>
    <row r="29" spans="1:7" ht="14.25" customHeight="1" x14ac:dyDescent="0.2">
      <c r="A29" s="31" t="s">
        <v>53</v>
      </c>
      <c r="B29" s="690">
        <v>32</v>
      </c>
      <c r="C29" s="447">
        <v>1375306.4</v>
      </c>
      <c r="D29" s="690">
        <v>504</v>
      </c>
      <c r="E29" s="447">
        <v>2546517.42</v>
      </c>
      <c r="F29" s="690">
        <v>536</v>
      </c>
      <c r="G29" s="448">
        <v>3921823.82</v>
      </c>
    </row>
    <row r="30" spans="1:7" ht="14.25" customHeight="1" x14ac:dyDescent="0.2">
      <c r="A30" s="31" t="s">
        <v>54</v>
      </c>
      <c r="B30" s="690">
        <v>2</v>
      </c>
      <c r="C30" s="447">
        <v>479264.3</v>
      </c>
      <c r="D30" s="690">
        <v>19</v>
      </c>
      <c r="E30" s="447">
        <v>21230.09</v>
      </c>
      <c r="F30" s="690">
        <v>21</v>
      </c>
      <c r="G30" s="448">
        <v>500494.39</v>
      </c>
    </row>
    <row r="31" spans="1:7" ht="14.25" customHeight="1" x14ac:dyDescent="0.2">
      <c r="A31" s="442"/>
      <c r="B31" s="692"/>
      <c r="C31" s="449"/>
      <c r="D31" s="692"/>
      <c r="E31" s="449"/>
      <c r="F31" s="690"/>
      <c r="G31" s="444"/>
    </row>
    <row r="32" spans="1:7" ht="14.25" customHeight="1" x14ac:dyDescent="0.25">
      <c r="A32" s="442" t="s">
        <v>23</v>
      </c>
      <c r="B32" s="693">
        <v>10</v>
      </c>
      <c r="C32" s="445">
        <v>449376.15</v>
      </c>
      <c r="D32" s="693">
        <v>7</v>
      </c>
      <c r="E32" s="450">
        <v>6833498.2199999997</v>
      </c>
      <c r="F32" s="694">
        <v>17</v>
      </c>
      <c r="G32" s="451">
        <v>7282874.3700000001</v>
      </c>
    </row>
    <row r="33" spans="1:7" ht="14.25" customHeight="1" x14ac:dyDescent="0.2">
      <c r="A33" s="442"/>
      <c r="B33" s="692"/>
      <c r="C33" s="449"/>
      <c r="D33" s="692"/>
      <c r="E33" s="449"/>
      <c r="F33" s="690"/>
      <c r="G33" s="444"/>
    </row>
    <row r="34" spans="1:7" ht="14.25" customHeight="1" x14ac:dyDescent="0.25">
      <c r="A34" s="442" t="s">
        <v>24</v>
      </c>
      <c r="B34" s="693">
        <v>5265</v>
      </c>
      <c r="C34" s="450">
        <v>5620909471.9799995</v>
      </c>
      <c r="D34" s="693">
        <v>824</v>
      </c>
      <c r="E34" s="450">
        <v>205098841.72</v>
      </c>
      <c r="F34" s="694">
        <v>6089</v>
      </c>
      <c r="G34" s="451">
        <v>5826008313.6999998</v>
      </c>
    </row>
    <row r="35" spans="1:7" ht="14.25" customHeight="1" x14ac:dyDescent="0.2">
      <c r="A35" s="31" t="s">
        <v>55</v>
      </c>
      <c r="B35" s="690">
        <v>162</v>
      </c>
      <c r="C35" s="447">
        <v>989422966.88999999</v>
      </c>
      <c r="D35" s="690">
        <v>51</v>
      </c>
      <c r="E35" s="447">
        <v>23501234.399999999</v>
      </c>
      <c r="F35" s="690">
        <v>213</v>
      </c>
      <c r="G35" s="448">
        <v>1012924201.29</v>
      </c>
    </row>
    <row r="36" spans="1:7" ht="14.25" customHeight="1" x14ac:dyDescent="0.2">
      <c r="A36" s="31" t="s">
        <v>56</v>
      </c>
      <c r="B36" s="690">
        <v>35</v>
      </c>
      <c r="C36" s="447">
        <v>25836887.34</v>
      </c>
      <c r="D36" s="690">
        <v>55</v>
      </c>
      <c r="E36" s="447">
        <v>12622128.07</v>
      </c>
      <c r="F36" s="690">
        <v>90</v>
      </c>
      <c r="G36" s="448">
        <v>38459015.409999996</v>
      </c>
    </row>
    <row r="37" spans="1:7" ht="14.25" customHeight="1" x14ac:dyDescent="0.2">
      <c r="A37" s="31" t="s">
        <v>57</v>
      </c>
      <c r="B37" s="690">
        <v>797</v>
      </c>
      <c r="C37" s="447">
        <v>839323093.33000004</v>
      </c>
      <c r="D37" s="690">
        <v>3</v>
      </c>
      <c r="E37" s="447">
        <v>5551226.8399999999</v>
      </c>
      <c r="F37" s="690">
        <v>800</v>
      </c>
      <c r="G37" s="448">
        <v>844874320.17000008</v>
      </c>
    </row>
    <row r="38" spans="1:7" ht="14.25" customHeight="1" x14ac:dyDescent="0.2">
      <c r="A38" s="31" t="s">
        <v>58</v>
      </c>
      <c r="B38" s="690">
        <v>58</v>
      </c>
      <c r="C38" s="447">
        <v>58102000.789999999</v>
      </c>
      <c r="D38" s="690">
        <v>32</v>
      </c>
      <c r="E38" s="447">
        <v>29371869.359999999</v>
      </c>
      <c r="F38" s="690">
        <v>90</v>
      </c>
      <c r="G38" s="448">
        <v>87473870.150000006</v>
      </c>
    </row>
    <row r="39" spans="1:7" ht="14.25" customHeight="1" x14ac:dyDescent="0.2">
      <c r="A39" s="31" t="s">
        <v>59</v>
      </c>
      <c r="B39" s="690">
        <v>1</v>
      </c>
      <c r="C39" s="447">
        <v>6367.91</v>
      </c>
      <c r="D39" s="690">
        <v>4</v>
      </c>
      <c r="E39" s="447">
        <v>70638.05</v>
      </c>
      <c r="F39" s="690">
        <v>5</v>
      </c>
      <c r="G39" s="448">
        <v>77005.960000000006</v>
      </c>
    </row>
    <row r="40" spans="1:7" ht="14.25" customHeight="1" x14ac:dyDescent="0.2">
      <c r="A40" s="31" t="s">
        <v>60</v>
      </c>
      <c r="B40" s="690">
        <v>1073</v>
      </c>
      <c r="C40" s="447">
        <v>577411270.74000001</v>
      </c>
      <c r="D40" s="690">
        <v>549</v>
      </c>
      <c r="E40" s="447">
        <v>74935847.010000005</v>
      </c>
      <c r="F40" s="690">
        <v>1622</v>
      </c>
      <c r="G40" s="448">
        <v>652347117.75</v>
      </c>
    </row>
    <row r="41" spans="1:7" ht="14.25" customHeight="1" x14ac:dyDescent="0.2">
      <c r="A41" s="31" t="s">
        <v>61</v>
      </c>
      <c r="B41" s="690">
        <v>129</v>
      </c>
      <c r="C41" s="447">
        <v>34302135.119999997</v>
      </c>
      <c r="D41" s="690">
        <v>16</v>
      </c>
      <c r="E41" s="447">
        <v>4739468.99</v>
      </c>
      <c r="F41" s="690">
        <v>145</v>
      </c>
      <c r="G41" s="448">
        <v>39041604.109999999</v>
      </c>
    </row>
    <row r="42" spans="1:7" ht="14.25" customHeight="1" x14ac:dyDescent="0.2">
      <c r="A42" s="496" t="s">
        <v>339</v>
      </c>
      <c r="B42" s="690">
        <v>10</v>
      </c>
      <c r="C42" s="447">
        <v>2714369.79</v>
      </c>
      <c r="D42" s="690">
        <v>4</v>
      </c>
      <c r="E42" s="447">
        <v>891555.12</v>
      </c>
      <c r="F42" s="690">
        <v>14</v>
      </c>
      <c r="G42" s="448">
        <v>3605924.91</v>
      </c>
    </row>
    <row r="43" spans="1:7" ht="14.25" customHeight="1" x14ac:dyDescent="0.2">
      <c r="A43" s="31" t="s">
        <v>45</v>
      </c>
      <c r="B43" s="690">
        <v>443</v>
      </c>
      <c r="C43" s="447">
        <v>90972072.620000005</v>
      </c>
      <c r="D43" s="690">
        <v>5</v>
      </c>
      <c r="E43" s="447">
        <v>366727.35</v>
      </c>
      <c r="F43" s="690">
        <v>448</v>
      </c>
      <c r="G43" s="448">
        <v>91338799.969999999</v>
      </c>
    </row>
    <row r="44" spans="1:7" ht="14.25" customHeight="1" x14ac:dyDescent="0.2">
      <c r="A44" s="31" t="s">
        <v>368</v>
      </c>
      <c r="B44" s="690">
        <v>705</v>
      </c>
      <c r="C44" s="447">
        <v>1381015581.2</v>
      </c>
      <c r="D44" s="690">
        <v>27</v>
      </c>
      <c r="E44" s="447">
        <v>37675414.170000002</v>
      </c>
      <c r="F44" s="690">
        <v>732</v>
      </c>
      <c r="G44" s="448">
        <v>1418690995.3700001</v>
      </c>
    </row>
    <row r="45" spans="1:7" ht="14.25" customHeight="1" x14ac:dyDescent="0.2">
      <c r="A45" s="31" t="s">
        <v>63</v>
      </c>
      <c r="B45" s="690">
        <v>38</v>
      </c>
      <c r="C45" s="447">
        <v>17348069.07</v>
      </c>
      <c r="D45" s="690">
        <v>0</v>
      </c>
      <c r="E45" s="447">
        <v>0</v>
      </c>
      <c r="F45" s="690">
        <v>38</v>
      </c>
      <c r="G45" s="448">
        <v>17348069.07</v>
      </c>
    </row>
    <row r="46" spans="1:7" ht="14.25" customHeight="1" x14ac:dyDescent="0.2">
      <c r="A46" s="31" t="s">
        <v>369</v>
      </c>
      <c r="B46" s="690">
        <v>575</v>
      </c>
      <c r="C46" s="447">
        <v>980345509.98000002</v>
      </c>
      <c r="D46" s="690">
        <v>19</v>
      </c>
      <c r="E46" s="447">
        <v>3742099.16</v>
      </c>
      <c r="F46" s="690">
        <v>594</v>
      </c>
      <c r="G46" s="448">
        <v>984087609.13999999</v>
      </c>
    </row>
    <row r="47" spans="1:7" ht="14.25" customHeight="1" x14ac:dyDescent="0.2">
      <c r="A47" s="452" t="s">
        <v>46</v>
      </c>
      <c r="B47" s="453">
        <v>1239</v>
      </c>
      <c r="C47" s="454">
        <v>624109147.20000005</v>
      </c>
      <c r="D47" s="453">
        <v>59</v>
      </c>
      <c r="E47" s="454">
        <v>11630633.199999999</v>
      </c>
      <c r="F47" s="453">
        <v>1298</v>
      </c>
      <c r="G47" s="454">
        <v>635739780.4000001</v>
      </c>
    </row>
    <row r="48" spans="1:7" ht="15" x14ac:dyDescent="0.25">
      <c r="A48" s="695"/>
      <c r="D48" s="34"/>
      <c r="E48" s="34"/>
    </row>
    <row r="49" spans="1:5" ht="15" x14ac:dyDescent="0.2">
      <c r="A49" s="33"/>
    </row>
    <row r="50" spans="1:5" ht="15" x14ac:dyDescent="0.2">
      <c r="A50" s="33"/>
      <c r="B50" s="524"/>
      <c r="C50" s="524"/>
      <c r="D50" s="524"/>
      <c r="E50" s="524"/>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2"/>
  <sheetViews>
    <sheetView showGridLines="0" zoomScaleNormal="100" workbookViewId="0">
      <selection sqref="A1:G1"/>
    </sheetView>
  </sheetViews>
  <sheetFormatPr defaultColWidth="10" defaultRowHeight="12.75" x14ac:dyDescent="0.2"/>
  <cols>
    <col min="1" max="1" width="27.42578125"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16384" width="10" style="32"/>
  </cols>
  <sheetData>
    <row r="1" spans="1:7" ht="15" x14ac:dyDescent="0.25">
      <c r="A1" s="940" t="s">
        <v>285</v>
      </c>
      <c r="B1" s="941"/>
      <c r="C1" s="941"/>
      <c r="D1" s="941"/>
      <c r="E1" s="941"/>
      <c r="F1" s="941"/>
      <c r="G1" s="941"/>
    </row>
    <row r="2" spans="1:7" ht="15" customHeight="1" x14ac:dyDescent="0.25">
      <c r="A2" s="940" t="s">
        <v>35</v>
      </c>
      <c r="B2" s="941"/>
      <c r="C2" s="941"/>
      <c r="D2" s="941"/>
      <c r="E2" s="941"/>
      <c r="F2" s="941"/>
      <c r="G2" s="941"/>
    </row>
    <row r="3" spans="1:7" ht="15" customHeight="1" x14ac:dyDescent="0.25">
      <c r="A3" s="940" t="s">
        <v>329</v>
      </c>
      <c r="B3" s="941"/>
      <c r="C3" s="941"/>
      <c r="D3" s="941"/>
      <c r="E3" s="941"/>
      <c r="F3" s="941"/>
      <c r="G3" s="941"/>
    </row>
    <row r="4" spans="1:7" ht="15" customHeight="1" x14ac:dyDescent="0.25">
      <c r="A4" s="940" t="s">
        <v>36</v>
      </c>
      <c r="B4" s="941"/>
      <c r="C4" s="941"/>
      <c r="D4" s="941"/>
      <c r="E4" s="941"/>
      <c r="F4" s="941"/>
      <c r="G4" s="941"/>
    </row>
    <row r="5" spans="1:7" ht="15" x14ac:dyDescent="0.25">
      <c r="A5" s="940" t="s">
        <v>409</v>
      </c>
      <c r="B5" s="941"/>
      <c r="C5" s="941"/>
      <c r="D5" s="941"/>
      <c r="E5" s="941"/>
      <c r="F5" s="941"/>
      <c r="G5" s="941"/>
    </row>
    <row r="6" spans="1:7" ht="15" x14ac:dyDescent="0.25">
      <c r="A6" s="940" t="s">
        <v>66</v>
      </c>
      <c r="B6" s="941"/>
      <c r="C6" s="941"/>
      <c r="D6" s="941"/>
      <c r="E6" s="941"/>
      <c r="F6" s="941"/>
      <c r="G6" s="941"/>
    </row>
    <row r="7" spans="1:7" ht="15" customHeight="1" x14ac:dyDescent="0.2">
      <c r="A7" s="29"/>
      <c r="B7" s="29"/>
      <c r="C7" s="29"/>
      <c r="D7" s="29"/>
      <c r="E7" s="29"/>
      <c r="F7" s="29"/>
      <c r="G7" s="29"/>
    </row>
    <row r="8" spans="1:7" ht="13.9" customHeight="1" x14ac:dyDescent="0.25">
      <c r="A8" s="436"/>
      <c r="B8" s="942" t="s">
        <v>10</v>
      </c>
      <c r="C8" s="943"/>
      <c r="D8" s="942" t="s">
        <v>37</v>
      </c>
      <c r="E8" s="943"/>
      <c r="F8" s="944" t="s">
        <v>38</v>
      </c>
      <c r="G8" s="945"/>
    </row>
    <row r="9" spans="1:7" ht="15" x14ac:dyDescent="0.2">
      <c r="A9" s="492" t="s">
        <v>39</v>
      </c>
      <c r="B9" s="547" t="s">
        <v>201</v>
      </c>
      <c r="C9" s="550" t="s">
        <v>353</v>
      </c>
      <c r="D9" s="547" t="s">
        <v>201</v>
      </c>
      <c r="E9" s="550" t="s">
        <v>353</v>
      </c>
      <c r="F9" s="547" t="s">
        <v>201</v>
      </c>
      <c r="G9" s="631" t="s">
        <v>353</v>
      </c>
    </row>
    <row r="10" spans="1:7" ht="19.899999999999999" customHeight="1" x14ac:dyDescent="0.2">
      <c r="A10" s="687"/>
      <c r="B10" s="687"/>
      <c r="D10" s="687"/>
      <c r="F10" s="687"/>
      <c r="G10" s="688"/>
    </row>
    <row r="11" spans="1:7" ht="19.899999999999999" customHeight="1" x14ac:dyDescent="0.25">
      <c r="A11" s="437" t="s">
        <v>40</v>
      </c>
      <c r="B11" s="438">
        <v>6604</v>
      </c>
      <c r="C11" s="439">
        <v>1871347634.2500002</v>
      </c>
      <c r="D11" s="438">
        <v>39781</v>
      </c>
      <c r="E11" s="439">
        <v>281658397.27000004</v>
      </c>
      <c r="F11" s="440">
        <v>46385</v>
      </c>
      <c r="G11" s="441">
        <v>2153006031.5200005</v>
      </c>
    </row>
    <row r="12" spans="1:7" ht="15" x14ac:dyDescent="0.2">
      <c r="A12" s="442"/>
      <c r="B12" s="693"/>
      <c r="C12" s="699"/>
      <c r="D12" s="693"/>
      <c r="E12" s="699"/>
      <c r="F12" s="700"/>
      <c r="G12" s="701"/>
    </row>
    <row r="13" spans="1:7" ht="14.25" customHeight="1" x14ac:dyDescent="0.25">
      <c r="A13" s="442" t="s">
        <v>21</v>
      </c>
      <c r="B13" s="693">
        <v>1018</v>
      </c>
      <c r="C13" s="450">
        <v>5387247.3899999997</v>
      </c>
      <c r="D13" s="693">
        <v>23714</v>
      </c>
      <c r="E13" s="450">
        <v>22672707.559999999</v>
      </c>
      <c r="F13" s="694">
        <v>24732</v>
      </c>
      <c r="G13" s="451">
        <v>28059954.949999999</v>
      </c>
    </row>
    <row r="14" spans="1:7" ht="14.25" customHeight="1" x14ac:dyDescent="0.2">
      <c r="A14" s="31" t="s">
        <v>41</v>
      </c>
      <c r="B14" s="700">
        <v>99</v>
      </c>
      <c r="C14" s="702">
        <v>885904.77</v>
      </c>
      <c r="D14" s="700">
        <v>9032</v>
      </c>
      <c r="E14" s="702">
        <v>7043845.6399999997</v>
      </c>
      <c r="F14" s="700">
        <v>9131</v>
      </c>
      <c r="G14" s="703">
        <v>7929750.4100000001</v>
      </c>
    </row>
    <row r="15" spans="1:7" ht="14.25" customHeight="1" x14ac:dyDescent="0.2">
      <c r="A15" s="31" t="s">
        <v>42</v>
      </c>
      <c r="B15" s="700">
        <v>92</v>
      </c>
      <c r="C15" s="702">
        <v>600076.54</v>
      </c>
      <c r="D15" s="700">
        <v>10248</v>
      </c>
      <c r="E15" s="702">
        <v>8155417.4500000002</v>
      </c>
      <c r="F15" s="700">
        <v>10340</v>
      </c>
      <c r="G15" s="703">
        <v>8755493.9900000002</v>
      </c>
    </row>
    <row r="16" spans="1:7" ht="14.25" customHeight="1" x14ac:dyDescent="0.2">
      <c r="A16" s="31" t="s">
        <v>43</v>
      </c>
      <c r="B16" s="700">
        <v>93</v>
      </c>
      <c r="C16" s="702">
        <v>699615.61</v>
      </c>
      <c r="D16" s="700">
        <v>3240</v>
      </c>
      <c r="E16" s="702">
        <v>5112926.8600000003</v>
      </c>
      <c r="F16" s="700">
        <v>3333</v>
      </c>
      <c r="G16" s="703">
        <v>5812542.4700000007</v>
      </c>
    </row>
    <row r="17" spans="1:7" ht="14.25" customHeight="1" x14ac:dyDescent="0.2">
      <c r="A17" s="31" t="s">
        <v>44</v>
      </c>
      <c r="B17" s="700">
        <v>5</v>
      </c>
      <c r="C17" s="702">
        <v>8630.17</v>
      </c>
      <c r="D17" s="700">
        <v>1043</v>
      </c>
      <c r="E17" s="702">
        <v>1912460.45</v>
      </c>
      <c r="F17" s="700">
        <v>1048</v>
      </c>
      <c r="G17" s="703">
        <v>1921090.6199999999</v>
      </c>
    </row>
    <row r="18" spans="1:7" ht="14.25" customHeight="1" x14ac:dyDescent="0.2">
      <c r="A18" s="31" t="s">
        <v>45</v>
      </c>
      <c r="B18" s="700">
        <v>702</v>
      </c>
      <c r="C18" s="702">
        <v>3078922.84</v>
      </c>
      <c r="D18" s="700">
        <v>3</v>
      </c>
      <c r="E18" s="702">
        <v>22413.66</v>
      </c>
      <c r="F18" s="700">
        <v>705</v>
      </c>
      <c r="G18" s="703">
        <v>3101336.5</v>
      </c>
    </row>
    <row r="19" spans="1:7" ht="14.25" customHeight="1" x14ac:dyDescent="0.2">
      <c r="A19" s="31" t="s">
        <v>46</v>
      </c>
      <c r="B19" s="700">
        <v>27</v>
      </c>
      <c r="C19" s="702">
        <v>114097.46</v>
      </c>
      <c r="D19" s="700">
        <v>148</v>
      </c>
      <c r="E19" s="702">
        <v>425643.5</v>
      </c>
      <c r="F19" s="700">
        <v>175</v>
      </c>
      <c r="G19" s="703">
        <v>539740.96</v>
      </c>
    </row>
    <row r="20" spans="1:7" ht="14.25" customHeight="1" x14ac:dyDescent="0.2">
      <c r="A20" s="442"/>
      <c r="B20" s="704"/>
      <c r="C20" s="705"/>
      <c r="D20" s="704"/>
      <c r="E20" s="705"/>
      <c r="F20" s="700"/>
      <c r="G20" s="701"/>
    </row>
    <row r="21" spans="1:7" ht="14.25" customHeight="1" x14ac:dyDescent="0.25">
      <c r="A21" s="442" t="s">
        <v>22</v>
      </c>
      <c r="B21" s="693">
        <v>1773</v>
      </c>
      <c r="C21" s="450">
        <v>483906212.69999999</v>
      </c>
      <c r="D21" s="693">
        <v>15352</v>
      </c>
      <c r="E21" s="450">
        <v>191141437.16000003</v>
      </c>
      <c r="F21" s="694">
        <v>17125</v>
      </c>
      <c r="G21" s="451">
        <v>675047649.86000001</v>
      </c>
    </row>
    <row r="22" spans="1:7" ht="14.25" customHeight="1" x14ac:dyDescent="0.2">
      <c r="A22" s="31" t="s">
        <v>47</v>
      </c>
      <c r="B22" s="700">
        <v>1235</v>
      </c>
      <c r="C22" s="702">
        <v>322098441.50999999</v>
      </c>
      <c r="D22" s="700">
        <v>1103</v>
      </c>
      <c r="E22" s="702">
        <v>123526099.01000001</v>
      </c>
      <c r="F22" s="700">
        <v>2338</v>
      </c>
      <c r="G22" s="703">
        <v>445624540.51999998</v>
      </c>
    </row>
    <row r="23" spans="1:7" ht="14.25" customHeight="1" x14ac:dyDescent="0.2">
      <c r="A23" s="31" t="s">
        <v>48</v>
      </c>
      <c r="B23" s="700">
        <v>88</v>
      </c>
      <c r="C23" s="702">
        <v>72708155.689999998</v>
      </c>
      <c r="D23" s="700">
        <v>342</v>
      </c>
      <c r="E23" s="702">
        <v>10597191.92</v>
      </c>
      <c r="F23" s="700">
        <v>430</v>
      </c>
      <c r="G23" s="703">
        <v>83305347.609999999</v>
      </c>
    </row>
    <row r="24" spans="1:7" ht="14.25" customHeight="1" x14ac:dyDescent="0.2">
      <c r="A24" s="31" t="s">
        <v>44</v>
      </c>
      <c r="B24" s="700">
        <v>121</v>
      </c>
      <c r="C24" s="702">
        <v>813172.56</v>
      </c>
      <c r="D24" s="700">
        <v>13121</v>
      </c>
      <c r="E24" s="702">
        <v>26738249.760000002</v>
      </c>
      <c r="F24" s="700">
        <v>13242</v>
      </c>
      <c r="G24" s="703">
        <v>27551422.32</v>
      </c>
    </row>
    <row r="25" spans="1:7" ht="14.25" customHeight="1" x14ac:dyDescent="0.2">
      <c r="A25" s="31" t="s">
        <v>49</v>
      </c>
      <c r="B25" s="700">
        <v>147</v>
      </c>
      <c r="C25" s="702">
        <v>81233549.540000007</v>
      </c>
      <c r="D25" s="700">
        <v>48</v>
      </c>
      <c r="E25" s="702">
        <v>13971927.529999999</v>
      </c>
      <c r="F25" s="700">
        <v>195</v>
      </c>
      <c r="G25" s="703">
        <v>95205477.070000008</v>
      </c>
    </row>
    <row r="26" spans="1:7" ht="14.25" customHeight="1" x14ac:dyDescent="0.2">
      <c r="A26" s="31" t="s">
        <v>50</v>
      </c>
      <c r="B26" s="700">
        <v>3</v>
      </c>
      <c r="C26" s="702">
        <v>959946.94</v>
      </c>
      <c r="D26" s="700">
        <v>8</v>
      </c>
      <c r="E26" s="702">
        <v>2140723.85</v>
      </c>
      <c r="F26" s="700">
        <v>11</v>
      </c>
      <c r="G26" s="703">
        <v>3100670.79</v>
      </c>
    </row>
    <row r="27" spans="1:7" ht="14.25" customHeight="1" x14ac:dyDescent="0.2">
      <c r="A27" s="31" t="s">
        <v>51</v>
      </c>
      <c r="B27" s="700">
        <v>169</v>
      </c>
      <c r="C27" s="702">
        <v>5749835.4500000002</v>
      </c>
      <c r="D27" s="700">
        <v>664</v>
      </c>
      <c r="E27" s="702">
        <v>13713859.77</v>
      </c>
      <c r="F27" s="700">
        <v>833</v>
      </c>
      <c r="G27" s="703">
        <v>19463695.219999999</v>
      </c>
    </row>
    <row r="28" spans="1:7" ht="14.25" customHeight="1" x14ac:dyDescent="0.2">
      <c r="A28" s="31" t="s">
        <v>52</v>
      </c>
      <c r="B28" s="700">
        <v>10</v>
      </c>
      <c r="C28" s="702">
        <v>343111.01</v>
      </c>
      <c r="D28" s="700">
        <v>15</v>
      </c>
      <c r="E28" s="702">
        <v>186388.52</v>
      </c>
      <c r="F28" s="700">
        <v>25</v>
      </c>
      <c r="G28" s="703">
        <v>529499.53</v>
      </c>
    </row>
    <row r="29" spans="1:7" ht="14.25" customHeight="1" x14ac:dyDescent="0.2">
      <c r="A29" s="31" t="s">
        <v>53</v>
      </c>
      <c r="B29" s="700">
        <v>0</v>
      </c>
      <c r="C29" s="702">
        <v>0</v>
      </c>
      <c r="D29" s="700">
        <v>51</v>
      </c>
      <c r="E29" s="702">
        <v>266996.8</v>
      </c>
      <c r="F29" s="700">
        <v>51</v>
      </c>
      <c r="G29" s="703">
        <v>266996.8</v>
      </c>
    </row>
    <row r="30" spans="1:7" ht="14.25" customHeight="1" x14ac:dyDescent="0.2">
      <c r="A30" s="31" t="s">
        <v>54</v>
      </c>
      <c r="B30" s="700">
        <v>0</v>
      </c>
      <c r="C30" s="702">
        <v>0</v>
      </c>
      <c r="D30" s="700">
        <v>0</v>
      </c>
      <c r="E30" s="702">
        <v>0</v>
      </c>
      <c r="F30" s="700">
        <v>0</v>
      </c>
      <c r="G30" s="703">
        <v>0</v>
      </c>
    </row>
    <row r="31" spans="1:7" ht="14.25" customHeight="1" x14ac:dyDescent="0.2">
      <c r="A31" s="442"/>
      <c r="B31" s="704"/>
      <c r="C31" s="705"/>
      <c r="D31" s="704"/>
      <c r="E31" s="705"/>
      <c r="F31" s="700"/>
      <c r="G31" s="701"/>
    </row>
    <row r="32" spans="1:7" ht="14.25" customHeight="1" x14ac:dyDescent="0.25">
      <c r="A32" s="442" t="s">
        <v>23</v>
      </c>
      <c r="B32" s="693">
        <v>5</v>
      </c>
      <c r="C32" s="450">
        <v>11455573.460000001</v>
      </c>
      <c r="D32" s="693">
        <v>1</v>
      </c>
      <c r="E32" s="450">
        <v>6636884.8499999996</v>
      </c>
      <c r="F32" s="694">
        <v>6</v>
      </c>
      <c r="G32" s="451">
        <v>18092458.310000002</v>
      </c>
    </row>
    <row r="33" spans="1:7" ht="14.25" customHeight="1" x14ac:dyDescent="0.2">
      <c r="A33" s="442"/>
      <c r="B33" s="704"/>
      <c r="C33" s="705"/>
      <c r="D33" s="704"/>
      <c r="E33" s="705"/>
      <c r="F33" s="700"/>
      <c r="G33" s="701"/>
    </row>
    <row r="34" spans="1:7" ht="14.25" customHeight="1" x14ac:dyDescent="0.25">
      <c r="A34" s="442" t="s">
        <v>24</v>
      </c>
      <c r="B34" s="693">
        <v>3808</v>
      </c>
      <c r="C34" s="450">
        <v>1370598600.7000003</v>
      </c>
      <c r="D34" s="693">
        <v>714</v>
      </c>
      <c r="E34" s="450">
        <v>61207367.700000003</v>
      </c>
      <c r="F34" s="694">
        <v>4522</v>
      </c>
      <c r="G34" s="451">
        <v>1431805968.4000003</v>
      </c>
    </row>
    <row r="35" spans="1:7" ht="14.25" customHeight="1" x14ac:dyDescent="0.2">
      <c r="A35" s="31" t="s">
        <v>55</v>
      </c>
      <c r="B35" s="700">
        <v>47</v>
      </c>
      <c r="C35" s="702">
        <v>9041602.4600000009</v>
      </c>
      <c r="D35" s="700">
        <v>79</v>
      </c>
      <c r="E35" s="702">
        <v>9796844.5800000001</v>
      </c>
      <c r="F35" s="700">
        <v>126</v>
      </c>
      <c r="G35" s="703">
        <v>18838447.039999999</v>
      </c>
    </row>
    <row r="36" spans="1:7" ht="14.25" customHeight="1" x14ac:dyDescent="0.2">
      <c r="A36" s="31" t="s">
        <v>56</v>
      </c>
      <c r="B36" s="700">
        <v>22</v>
      </c>
      <c r="C36" s="702">
        <v>21583088.66</v>
      </c>
      <c r="D36" s="700">
        <v>190</v>
      </c>
      <c r="E36" s="702">
        <v>15067227.83</v>
      </c>
      <c r="F36" s="700">
        <v>212</v>
      </c>
      <c r="G36" s="703">
        <v>36650316.490000002</v>
      </c>
    </row>
    <row r="37" spans="1:7" ht="14.25" customHeight="1" x14ac:dyDescent="0.2">
      <c r="A37" s="31" t="s">
        <v>57</v>
      </c>
      <c r="B37" s="700">
        <v>960</v>
      </c>
      <c r="C37" s="702">
        <v>189973802.75</v>
      </c>
      <c r="D37" s="700">
        <v>3</v>
      </c>
      <c r="E37" s="702">
        <v>6231573.5700000003</v>
      </c>
      <c r="F37" s="700">
        <v>963</v>
      </c>
      <c r="G37" s="703">
        <v>196205376.31999999</v>
      </c>
    </row>
    <row r="38" spans="1:7" ht="14.25" customHeight="1" x14ac:dyDescent="0.2">
      <c r="A38" s="31" t="s">
        <v>58</v>
      </c>
      <c r="B38" s="700">
        <v>3</v>
      </c>
      <c r="C38" s="702">
        <v>576168.05000000005</v>
      </c>
      <c r="D38" s="700">
        <v>6</v>
      </c>
      <c r="E38" s="702">
        <v>1027396.99</v>
      </c>
      <c r="F38" s="700">
        <v>9</v>
      </c>
      <c r="G38" s="703">
        <v>1603565.04</v>
      </c>
    </row>
    <row r="39" spans="1:7" ht="14.25" customHeight="1" x14ac:dyDescent="0.2">
      <c r="A39" s="31" t="s">
        <v>59</v>
      </c>
      <c r="B39" s="700">
        <v>21</v>
      </c>
      <c r="C39" s="702">
        <v>9038015.9000000004</v>
      </c>
      <c r="D39" s="700">
        <v>26</v>
      </c>
      <c r="E39" s="702">
        <v>583503.01</v>
      </c>
      <c r="F39" s="700">
        <v>47</v>
      </c>
      <c r="G39" s="703">
        <v>9621518.9100000001</v>
      </c>
    </row>
    <row r="40" spans="1:7" ht="14.25" customHeight="1" x14ac:dyDescent="0.2">
      <c r="A40" s="31" t="s">
        <v>60</v>
      </c>
      <c r="B40" s="700">
        <v>70</v>
      </c>
      <c r="C40" s="702">
        <v>9499024.4399999995</v>
      </c>
      <c r="D40" s="700">
        <v>223</v>
      </c>
      <c r="E40" s="702">
        <v>14273200.029999999</v>
      </c>
      <c r="F40" s="700">
        <v>293</v>
      </c>
      <c r="G40" s="703">
        <v>23772224.469999999</v>
      </c>
    </row>
    <row r="41" spans="1:7" ht="14.25" customHeight="1" x14ac:dyDescent="0.2">
      <c r="A41" s="31" t="s">
        <v>61</v>
      </c>
      <c r="B41" s="700">
        <v>252</v>
      </c>
      <c r="C41" s="702">
        <v>27172849.41</v>
      </c>
      <c r="D41" s="700">
        <v>50</v>
      </c>
      <c r="E41" s="702">
        <v>836017.45</v>
      </c>
      <c r="F41" s="700">
        <v>302</v>
      </c>
      <c r="G41" s="703">
        <v>28008866.859999999</v>
      </c>
    </row>
    <row r="42" spans="1:7" ht="14.25" customHeight="1" x14ac:dyDescent="0.2">
      <c r="A42" s="496" t="s">
        <v>339</v>
      </c>
      <c r="B42" s="700">
        <v>42</v>
      </c>
      <c r="C42" s="702">
        <v>24579917.960000001</v>
      </c>
      <c r="D42" s="700">
        <v>70</v>
      </c>
      <c r="E42" s="702">
        <v>6827384.1600000001</v>
      </c>
      <c r="F42" s="700">
        <v>112</v>
      </c>
      <c r="G42" s="703">
        <v>31407302.120000001</v>
      </c>
    </row>
    <row r="43" spans="1:7" ht="14.25" customHeight="1" x14ac:dyDescent="0.2">
      <c r="A43" s="31" t="s">
        <v>45</v>
      </c>
      <c r="B43" s="700">
        <v>338</v>
      </c>
      <c r="C43" s="702">
        <v>14330708.449999999</v>
      </c>
      <c r="D43" s="700">
        <v>2</v>
      </c>
      <c r="E43" s="702">
        <v>925.84</v>
      </c>
      <c r="F43" s="700">
        <v>340</v>
      </c>
      <c r="G43" s="703">
        <v>14331634.289999999</v>
      </c>
    </row>
    <row r="44" spans="1:7" ht="14.25" customHeight="1" x14ac:dyDescent="0.2">
      <c r="A44" s="31" t="s">
        <v>368</v>
      </c>
      <c r="B44" s="700">
        <v>511</v>
      </c>
      <c r="C44" s="702">
        <v>586122220.83000004</v>
      </c>
      <c r="D44" s="700">
        <v>28</v>
      </c>
      <c r="E44" s="702">
        <v>4241287.3</v>
      </c>
      <c r="F44" s="700">
        <v>539</v>
      </c>
      <c r="G44" s="703">
        <v>590363508.13</v>
      </c>
    </row>
    <row r="45" spans="1:7" ht="14.25" customHeight="1" x14ac:dyDescent="0.2">
      <c r="A45" s="31" t="s">
        <v>63</v>
      </c>
      <c r="B45" s="700">
        <v>2</v>
      </c>
      <c r="C45" s="702">
        <v>351636.39</v>
      </c>
      <c r="D45" s="700">
        <v>1</v>
      </c>
      <c r="E45" s="702">
        <v>339825.25</v>
      </c>
      <c r="F45" s="700">
        <v>3</v>
      </c>
      <c r="G45" s="703">
        <v>691461.64</v>
      </c>
    </row>
    <row r="46" spans="1:7" ht="14.25" customHeight="1" x14ac:dyDescent="0.2">
      <c r="A46" s="31" t="s">
        <v>369</v>
      </c>
      <c r="B46" s="700">
        <v>510</v>
      </c>
      <c r="C46" s="702">
        <v>244048261.53</v>
      </c>
      <c r="D46" s="700">
        <v>2</v>
      </c>
      <c r="E46" s="702">
        <v>78238.55</v>
      </c>
      <c r="F46" s="700">
        <v>512</v>
      </c>
      <c r="G46" s="703">
        <v>244126500.08000001</v>
      </c>
    </row>
    <row r="47" spans="1:7" ht="14.25" customHeight="1" x14ac:dyDescent="0.2">
      <c r="A47" s="452" t="s">
        <v>46</v>
      </c>
      <c r="B47" s="706">
        <v>1030</v>
      </c>
      <c r="C47" s="707">
        <v>234281303.87</v>
      </c>
      <c r="D47" s="706">
        <v>34</v>
      </c>
      <c r="E47" s="708">
        <v>1903943.14</v>
      </c>
      <c r="F47" s="706">
        <v>1064</v>
      </c>
      <c r="G47" s="708">
        <v>236185247.00999999</v>
      </c>
    </row>
    <row r="48" spans="1:7" x14ac:dyDescent="0.2">
      <c r="A48" s="695"/>
    </row>
    <row r="49" spans="1:7" ht="15" x14ac:dyDescent="0.2">
      <c r="A49" s="33"/>
    </row>
    <row r="50" spans="1:7" ht="15" x14ac:dyDescent="0.25">
      <c r="A50" s="33"/>
      <c r="B50" s="709"/>
      <c r="C50" s="445"/>
      <c r="D50" s="709"/>
      <c r="E50" s="445"/>
      <c r="F50" s="709"/>
      <c r="G50" s="445"/>
    </row>
    <row r="51" spans="1:7" ht="14.25" x14ac:dyDescent="0.2">
      <c r="B51" s="710"/>
      <c r="C51" s="447"/>
      <c r="D51" s="710"/>
      <c r="E51" s="447"/>
      <c r="F51" s="710"/>
      <c r="G51" s="447"/>
    </row>
    <row r="52" spans="1:7" ht="14.25" x14ac:dyDescent="0.2">
      <c r="B52" s="710"/>
      <c r="C52" s="447"/>
      <c r="D52" s="710"/>
      <c r="E52" s="447"/>
      <c r="F52" s="710"/>
      <c r="G52" s="44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0"/>
  <sheetViews>
    <sheetView showGridLines="0" zoomScaleNormal="100" workbookViewId="0">
      <selection sqref="A1:G1"/>
    </sheetView>
  </sheetViews>
  <sheetFormatPr defaultColWidth="15" defaultRowHeight="12.75" x14ac:dyDescent="0.2"/>
  <cols>
    <col min="1" max="1" width="27.85546875" style="32" customWidth="1"/>
    <col min="2" max="2" width="10.28515625" style="32" customWidth="1"/>
    <col min="3" max="3" width="14.140625" style="32" customWidth="1"/>
    <col min="4" max="4" width="10.28515625" style="32" customWidth="1"/>
    <col min="5" max="5" width="13.7109375" style="32" customWidth="1"/>
    <col min="6" max="6" width="10.140625" style="32" customWidth="1"/>
    <col min="7" max="7" width="14.140625" style="32" customWidth="1"/>
    <col min="8" max="16384" width="15" style="32"/>
  </cols>
  <sheetData>
    <row r="1" spans="1:7" ht="15" x14ac:dyDescent="0.25">
      <c r="A1" s="940" t="s">
        <v>285</v>
      </c>
      <c r="B1" s="941"/>
      <c r="C1" s="941"/>
      <c r="D1" s="941"/>
      <c r="E1" s="941"/>
      <c r="F1" s="941"/>
      <c r="G1" s="941"/>
    </row>
    <row r="2" spans="1:7" ht="15" customHeight="1" x14ac:dyDescent="0.25">
      <c r="A2" s="940" t="s">
        <v>35</v>
      </c>
      <c r="B2" s="941"/>
      <c r="C2" s="941"/>
      <c r="D2" s="941"/>
      <c r="E2" s="941"/>
      <c r="F2" s="941"/>
      <c r="G2" s="941"/>
    </row>
    <row r="3" spans="1:7" ht="15" customHeight="1" x14ac:dyDescent="0.25">
      <c r="A3" s="940" t="s">
        <v>329</v>
      </c>
      <c r="B3" s="941"/>
      <c r="C3" s="941"/>
      <c r="D3" s="941"/>
      <c r="E3" s="941"/>
      <c r="F3" s="941"/>
      <c r="G3" s="941"/>
    </row>
    <row r="4" spans="1:7" ht="15" customHeight="1" x14ac:dyDescent="0.25">
      <c r="A4" s="940" t="s">
        <v>36</v>
      </c>
      <c r="B4" s="941"/>
      <c r="C4" s="941"/>
      <c r="D4" s="941"/>
      <c r="E4" s="941"/>
      <c r="F4" s="941"/>
      <c r="G4" s="941"/>
    </row>
    <row r="5" spans="1:7" ht="15" x14ac:dyDescent="0.25">
      <c r="A5" s="940" t="s">
        <v>409</v>
      </c>
      <c r="B5" s="941"/>
      <c r="C5" s="941"/>
      <c r="D5" s="941"/>
      <c r="E5" s="941"/>
      <c r="F5" s="941"/>
      <c r="G5" s="941"/>
    </row>
    <row r="6" spans="1:7" ht="15" x14ac:dyDescent="0.25">
      <c r="A6" s="940" t="s">
        <v>67</v>
      </c>
      <c r="B6" s="941"/>
      <c r="C6" s="941"/>
      <c r="D6" s="941"/>
      <c r="E6" s="941"/>
      <c r="F6" s="941"/>
      <c r="G6" s="941"/>
    </row>
    <row r="7" spans="1:7" ht="15" customHeight="1" x14ac:dyDescent="0.2">
      <c r="A7" s="29"/>
      <c r="B7" s="29"/>
      <c r="C7" s="29"/>
      <c r="D7" s="29"/>
      <c r="E7" s="29"/>
      <c r="F7" s="29"/>
      <c r="G7" s="29"/>
    </row>
    <row r="8" spans="1:7" ht="13.9" customHeight="1" x14ac:dyDescent="0.25">
      <c r="A8" s="436"/>
      <c r="B8" s="942" t="s">
        <v>10</v>
      </c>
      <c r="C8" s="943"/>
      <c r="D8" s="942" t="s">
        <v>37</v>
      </c>
      <c r="E8" s="943"/>
      <c r="F8" s="944" t="s">
        <v>38</v>
      </c>
      <c r="G8" s="945"/>
    </row>
    <row r="9" spans="1:7" ht="15" x14ac:dyDescent="0.2">
      <c r="A9" s="492" t="s">
        <v>39</v>
      </c>
      <c r="B9" s="547" t="s">
        <v>201</v>
      </c>
      <c r="C9" s="550" t="s">
        <v>353</v>
      </c>
      <c r="D9" s="547" t="s">
        <v>201</v>
      </c>
      <c r="E9" s="550" t="s">
        <v>353</v>
      </c>
      <c r="F9" s="547" t="s">
        <v>201</v>
      </c>
      <c r="G9" s="631" t="s">
        <v>353</v>
      </c>
    </row>
    <row r="10" spans="1:7" ht="19.899999999999999" customHeight="1" x14ac:dyDescent="0.2">
      <c r="A10" s="687"/>
      <c r="B10" s="687"/>
      <c r="D10" s="687"/>
      <c r="F10" s="687"/>
      <c r="G10" s="688"/>
    </row>
    <row r="11" spans="1:7" ht="19.899999999999999" customHeight="1" x14ac:dyDescent="0.25">
      <c r="A11" s="437" t="s">
        <v>40</v>
      </c>
      <c r="B11" s="438">
        <v>11446</v>
      </c>
      <c r="C11" s="439">
        <v>2762811190.9900002</v>
      </c>
      <c r="D11" s="438">
        <v>114481</v>
      </c>
      <c r="E11" s="439">
        <v>1002151849.86</v>
      </c>
      <c r="F11" s="440">
        <v>125927</v>
      </c>
      <c r="G11" s="441">
        <v>3764963040.8500004</v>
      </c>
    </row>
    <row r="12" spans="1:7" ht="15" x14ac:dyDescent="0.2">
      <c r="A12" s="442"/>
      <c r="B12" s="693"/>
      <c r="C12" s="699"/>
      <c r="D12" s="693"/>
      <c r="E12" s="699"/>
      <c r="F12" s="700"/>
      <c r="G12" s="701"/>
    </row>
    <row r="13" spans="1:7" ht="14.25" customHeight="1" x14ac:dyDescent="0.25">
      <c r="A13" s="442" t="s">
        <v>21</v>
      </c>
      <c r="B13" s="693">
        <v>1755</v>
      </c>
      <c r="C13" s="450">
        <v>38597384.829999998</v>
      </c>
      <c r="D13" s="693">
        <v>76368</v>
      </c>
      <c r="E13" s="450">
        <v>82108601.63000001</v>
      </c>
      <c r="F13" s="694">
        <v>78123</v>
      </c>
      <c r="G13" s="451">
        <v>120705986.46000001</v>
      </c>
    </row>
    <row r="14" spans="1:7" ht="14.25" customHeight="1" x14ac:dyDescent="0.2">
      <c r="A14" s="31" t="s">
        <v>41</v>
      </c>
      <c r="B14" s="700">
        <v>124</v>
      </c>
      <c r="C14" s="702">
        <v>1104640.8799999999</v>
      </c>
      <c r="D14" s="700">
        <v>25882</v>
      </c>
      <c r="E14" s="702">
        <v>23371519.719999999</v>
      </c>
      <c r="F14" s="700">
        <v>26006</v>
      </c>
      <c r="G14" s="703">
        <v>24476160.599999998</v>
      </c>
    </row>
    <row r="15" spans="1:7" ht="14.25" customHeight="1" x14ac:dyDescent="0.2">
      <c r="A15" s="31" t="s">
        <v>42</v>
      </c>
      <c r="B15" s="700">
        <v>242</v>
      </c>
      <c r="C15" s="702">
        <v>1744220.73</v>
      </c>
      <c r="D15" s="700">
        <v>35471</v>
      </c>
      <c r="E15" s="702">
        <v>35251886.560000002</v>
      </c>
      <c r="F15" s="700">
        <v>35713</v>
      </c>
      <c r="G15" s="703">
        <v>36996107.289999999</v>
      </c>
    </row>
    <row r="16" spans="1:7" ht="14.25" customHeight="1" x14ac:dyDescent="0.2">
      <c r="A16" s="31" t="s">
        <v>43</v>
      </c>
      <c r="B16" s="700">
        <v>195</v>
      </c>
      <c r="C16" s="702">
        <v>1387012.71</v>
      </c>
      <c r="D16" s="700">
        <v>10871</v>
      </c>
      <c r="E16" s="702">
        <v>15571395.32</v>
      </c>
      <c r="F16" s="700">
        <v>11066</v>
      </c>
      <c r="G16" s="703">
        <v>16958408.030000001</v>
      </c>
    </row>
    <row r="17" spans="1:7" ht="14.25" customHeight="1" x14ac:dyDescent="0.2">
      <c r="A17" s="31" t="s">
        <v>44</v>
      </c>
      <c r="B17" s="700">
        <v>26</v>
      </c>
      <c r="C17" s="702">
        <v>96107.05</v>
      </c>
      <c r="D17" s="700">
        <v>3148</v>
      </c>
      <c r="E17" s="702">
        <v>6974073.8399999999</v>
      </c>
      <c r="F17" s="700">
        <v>3174</v>
      </c>
      <c r="G17" s="703">
        <v>7070180.8899999997</v>
      </c>
    </row>
    <row r="18" spans="1:7" ht="14.25" customHeight="1" x14ac:dyDescent="0.2">
      <c r="A18" s="31" t="s">
        <v>45</v>
      </c>
      <c r="B18" s="700">
        <v>1048</v>
      </c>
      <c r="C18" s="702">
        <v>33161980.359999999</v>
      </c>
      <c r="D18" s="700">
        <v>2</v>
      </c>
      <c r="E18" s="702">
        <v>562.4</v>
      </c>
      <c r="F18" s="700">
        <v>1050</v>
      </c>
      <c r="G18" s="703">
        <v>33162542.759999998</v>
      </c>
    </row>
    <row r="19" spans="1:7" ht="14.25" customHeight="1" x14ac:dyDescent="0.2">
      <c r="A19" s="31" t="s">
        <v>46</v>
      </c>
      <c r="B19" s="700">
        <v>120</v>
      </c>
      <c r="C19" s="702">
        <v>1103423.1000000001</v>
      </c>
      <c r="D19" s="700">
        <v>994</v>
      </c>
      <c r="E19" s="702">
        <v>939163.79</v>
      </c>
      <c r="F19" s="700">
        <v>1114</v>
      </c>
      <c r="G19" s="703">
        <v>2042586.8900000001</v>
      </c>
    </row>
    <row r="20" spans="1:7" ht="14.25" customHeight="1" x14ac:dyDescent="0.2">
      <c r="A20" s="442"/>
      <c r="B20" s="704"/>
      <c r="C20" s="705"/>
      <c r="D20" s="704"/>
      <c r="E20" s="705"/>
      <c r="F20" s="700"/>
      <c r="G20" s="701"/>
    </row>
    <row r="21" spans="1:7" ht="14.25" customHeight="1" x14ac:dyDescent="0.25">
      <c r="A21" s="442" t="s">
        <v>22</v>
      </c>
      <c r="B21" s="693">
        <v>1920</v>
      </c>
      <c r="C21" s="450">
        <v>595323742.98000014</v>
      </c>
      <c r="D21" s="693">
        <v>30515</v>
      </c>
      <c r="E21" s="450">
        <v>764055435.70000005</v>
      </c>
      <c r="F21" s="694">
        <v>32435</v>
      </c>
      <c r="G21" s="451">
        <v>1359379178.6800003</v>
      </c>
    </row>
    <row r="22" spans="1:7" ht="14.25" customHeight="1" x14ac:dyDescent="0.2">
      <c r="A22" s="31" t="s">
        <v>47</v>
      </c>
      <c r="B22" s="700">
        <v>934</v>
      </c>
      <c r="C22" s="702">
        <v>433372007.05000001</v>
      </c>
      <c r="D22" s="700">
        <v>965</v>
      </c>
      <c r="E22" s="702">
        <v>345956918.45999998</v>
      </c>
      <c r="F22" s="700">
        <v>1899</v>
      </c>
      <c r="G22" s="703">
        <v>779328925.50999999</v>
      </c>
    </row>
    <row r="23" spans="1:7" ht="14.25" customHeight="1" x14ac:dyDescent="0.2">
      <c r="A23" s="31" t="s">
        <v>48</v>
      </c>
      <c r="B23" s="700">
        <v>55</v>
      </c>
      <c r="C23" s="702">
        <v>63403427.18</v>
      </c>
      <c r="D23" s="700">
        <v>846</v>
      </c>
      <c r="E23" s="702">
        <v>18425620.280000001</v>
      </c>
      <c r="F23" s="700">
        <v>901</v>
      </c>
      <c r="G23" s="703">
        <v>81829047.460000008</v>
      </c>
    </row>
    <row r="24" spans="1:7" ht="14.25" customHeight="1" x14ac:dyDescent="0.2">
      <c r="A24" s="31" t="s">
        <v>44</v>
      </c>
      <c r="B24" s="700">
        <v>51</v>
      </c>
      <c r="C24" s="702">
        <v>571913.91</v>
      </c>
      <c r="D24" s="700">
        <v>19435</v>
      </c>
      <c r="E24" s="702">
        <v>142903022.27000001</v>
      </c>
      <c r="F24" s="700">
        <v>19486</v>
      </c>
      <c r="G24" s="703">
        <v>143474936.18000001</v>
      </c>
    </row>
    <row r="25" spans="1:7" ht="14.25" customHeight="1" x14ac:dyDescent="0.2">
      <c r="A25" s="31" t="s">
        <v>49</v>
      </c>
      <c r="B25" s="700">
        <v>92</v>
      </c>
      <c r="C25" s="702">
        <v>78285993.629999995</v>
      </c>
      <c r="D25" s="700">
        <v>232</v>
      </c>
      <c r="E25" s="702">
        <v>157200677.33000001</v>
      </c>
      <c r="F25" s="700">
        <v>324</v>
      </c>
      <c r="G25" s="703">
        <v>235486670.96000001</v>
      </c>
    </row>
    <row r="26" spans="1:7" ht="14.25" customHeight="1" x14ac:dyDescent="0.2">
      <c r="A26" s="31" t="s">
        <v>50</v>
      </c>
      <c r="B26" s="700">
        <v>4</v>
      </c>
      <c r="C26" s="702">
        <v>1006902.45</v>
      </c>
      <c r="D26" s="700">
        <v>26</v>
      </c>
      <c r="E26" s="702">
        <v>7277161.0899999999</v>
      </c>
      <c r="F26" s="700">
        <v>30</v>
      </c>
      <c r="G26" s="703">
        <v>8284063.54</v>
      </c>
    </row>
    <row r="27" spans="1:7" ht="14.25" customHeight="1" x14ac:dyDescent="0.2">
      <c r="A27" s="31" t="s">
        <v>51</v>
      </c>
      <c r="B27" s="700">
        <v>718</v>
      </c>
      <c r="C27" s="702">
        <v>17465832.59</v>
      </c>
      <c r="D27" s="700">
        <v>3342</v>
      </c>
      <c r="E27" s="702">
        <v>58124635.310000002</v>
      </c>
      <c r="F27" s="700">
        <v>4060</v>
      </c>
      <c r="G27" s="703">
        <v>75590467.900000006</v>
      </c>
    </row>
    <row r="28" spans="1:7" ht="14.25" customHeight="1" x14ac:dyDescent="0.2">
      <c r="A28" s="31" t="s">
        <v>52</v>
      </c>
      <c r="B28" s="700">
        <v>20</v>
      </c>
      <c r="C28" s="702">
        <v>491196.95</v>
      </c>
      <c r="D28" s="700">
        <v>618</v>
      </c>
      <c r="E28" s="702">
        <v>1608149.17</v>
      </c>
      <c r="F28" s="700">
        <v>638</v>
      </c>
      <c r="G28" s="703">
        <v>2099346.12</v>
      </c>
    </row>
    <row r="29" spans="1:7" ht="14.25" customHeight="1" x14ac:dyDescent="0.2">
      <c r="A29" s="31" t="s">
        <v>53</v>
      </c>
      <c r="B29" s="700">
        <v>46</v>
      </c>
      <c r="C29" s="702">
        <v>726469.22</v>
      </c>
      <c r="D29" s="700">
        <v>5033</v>
      </c>
      <c r="E29" s="702">
        <v>32394703.350000001</v>
      </c>
      <c r="F29" s="700">
        <v>5079</v>
      </c>
      <c r="G29" s="703">
        <v>33121172.57</v>
      </c>
    </row>
    <row r="30" spans="1:7" ht="14.25" customHeight="1" x14ac:dyDescent="0.2">
      <c r="A30" s="31" t="s">
        <v>54</v>
      </c>
      <c r="B30" s="700">
        <v>0</v>
      </c>
      <c r="C30" s="702">
        <v>0</v>
      </c>
      <c r="D30" s="700">
        <v>18</v>
      </c>
      <c r="E30" s="702">
        <v>164548.44</v>
      </c>
      <c r="F30" s="700">
        <v>18</v>
      </c>
      <c r="G30" s="703">
        <v>164548.44</v>
      </c>
    </row>
    <row r="31" spans="1:7" ht="14.25" customHeight="1" x14ac:dyDescent="0.2">
      <c r="A31" s="442"/>
      <c r="B31" s="704"/>
      <c r="C31" s="705"/>
      <c r="D31" s="704"/>
      <c r="E31" s="705"/>
      <c r="F31" s="700"/>
      <c r="G31" s="701"/>
    </row>
    <row r="32" spans="1:7" ht="14.25" customHeight="1" x14ac:dyDescent="0.25">
      <c r="A32" s="442" t="s">
        <v>23</v>
      </c>
      <c r="B32" s="693">
        <v>12</v>
      </c>
      <c r="C32" s="450">
        <v>8771474.6400000006</v>
      </c>
      <c r="D32" s="693">
        <v>1</v>
      </c>
      <c r="E32" s="450">
        <v>951699.84</v>
      </c>
      <c r="F32" s="694">
        <v>13</v>
      </c>
      <c r="G32" s="451">
        <v>9723174.4800000004</v>
      </c>
    </row>
    <row r="33" spans="1:7" ht="14.25" customHeight="1" x14ac:dyDescent="0.2">
      <c r="A33" s="442"/>
      <c r="B33" s="704"/>
      <c r="C33" s="705"/>
      <c r="D33" s="704"/>
      <c r="E33" s="705"/>
      <c r="F33" s="700"/>
      <c r="G33" s="701"/>
    </row>
    <row r="34" spans="1:7" ht="14.25" customHeight="1" x14ac:dyDescent="0.25">
      <c r="A34" s="442" t="s">
        <v>24</v>
      </c>
      <c r="B34" s="693">
        <v>7759</v>
      </c>
      <c r="C34" s="450">
        <v>2120118588.54</v>
      </c>
      <c r="D34" s="693">
        <v>7597</v>
      </c>
      <c r="E34" s="450">
        <v>155036112.68999997</v>
      </c>
      <c r="F34" s="694">
        <v>15356</v>
      </c>
      <c r="G34" s="451">
        <v>2275154701.23</v>
      </c>
    </row>
    <row r="35" spans="1:7" ht="14.25" customHeight="1" x14ac:dyDescent="0.2">
      <c r="A35" s="31" t="s">
        <v>55</v>
      </c>
      <c r="B35" s="700">
        <v>81</v>
      </c>
      <c r="C35" s="702">
        <v>49279214.859999999</v>
      </c>
      <c r="D35" s="700">
        <v>202</v>
      </c>
      <c r="E35" s="702">
        <v>17716461.329999998</v>
      </c>
      <c r="F35" s="700">
        <v>283</v>
      </c>
      <c r="G35" s="703">
        <v>66995676.189999998</v>
      </c>
    </row>
    <row r="36" spans="1:7" ht="14.25" customHeight="1" x14ac:dyDescent="0.2">
      <c r="A36" s="31" t="s">
        <v>56</v>
      </c>
      <c r="B36" s="700">
        <v>42</v>
      </c>
      <c r="C36" s="702">
        <v>14108210.67</v>
      </c>
      <c r="D36" s="700">
        <v>401</v>
      </c>
      <c r="E36" s="702">
        <v>26943005.399999999</v>
      </c>
      <c r="F36" s="700">
        <v>443</v>
      </c>
      <c r="G36" s="703">
        <v>41051216.07</v>
      </c>
    </row>
    <row r="37" spans="1:7" ht="14.25" customHeight="1" x14ac:dyDescent="0.2">
      <c r="A37" s="31" t="s">
        <v>57</v>
      </c>
      <c r="B37" s="700">
        <v>1889</v>
      </c>
      <c r="C37" s="702">
        <v>360765922.80000001</v>
      </c>
      <c r="D37" s="700">
        <v>5</v>
      </c>
      <c r="E37" s="702">
        <v>2753726.59</v>
      </c>
      <c r="F37" s="700">
        <v>1894</v>
      </c>
      <c r="G37" s="703">
        <v>363519649.38999999</v>
      </c>
    </row>
    <row r="38" spans="1:7" ht="14.25" customHeight="1" x14ac:dyDescent="0.2">
      <c r="A38" s="31" t="s">
        <v>58</v>
      </c>
      <c r="B38" s="700">
        <v>7</v>
      </c>
      <c r="C38" s="702">
        <v>2484778.9700000002</v>
      </c>
      <c r="D38" s="700">
        <v>37</v>
      </c>
      <c r="E38" s="702">
        <v>15072433.16</v>
      </c>
      <c r="F38" s="700">
        <v>44</v>
      </c>
      <c r="G38" s="703">
        <v>17557212.129999999</v>
      </c>
    </row>
    <row r="39" spans="1:7" ht="14.25" customHeight="1" x14ac:dyDescent="0.2">
      <c r="A39" s="31" t="s">
        <v>59</v>
      </c>
      <c r="B39" s="700">
        <v>45</v>
      </c>
      <c r="C39" s="702">
        <v>3269649.25</v>
      </c>
      <c r="D39" s="700">
        <v>96</v>
      </c>
      <c r="E39" s="702">
        <v>2838910.42</v>
      </c>
      <c r="F39" s="700">
        <v>141</v>
      </c>
      <c r="G39" s="703">
        <v>6108559.6699999999</v>
      </c>
    </row>
    <row r="40" spans="1:7" ht="14.25" customHeight="1" x14ac:dyDescent="0.2">
      <c r="A40" s="31" t="s">
        <v>60</v>
      </c>
      <c r="B40" s="700">
        <v>142</v>
      </c>
      <c r="C40" s="702">
        <v>72978087.819999993</v>
      </c>
      <c r="D40" s="700">
        <v>6400</v>
      </c>
      <c r="E40" s="702">
        <v>45693537.189999998</v>
      </c>
      <c r="F40" s="700">
        <v>6542</v>
      </c>
      <c r="G40" s="703">
        <v>118671625.00999999</v>
      </c>
    </row>
    <row r="41" spans="1:7" ht="14.25" customHeight="1" x14ac:dyDescent="0.2">
      <c r="A41" s="31" t="s">
        <v>61</v>
      </c>
      <c r="B41" s="700">
        <v>496</v>
      </c>
      <c r="C41" s="702">
        <v>21222534.23</v>
      </c>
      <c r="D41" s="700">
        <v>60</v>
      </c>
      <c r="E41" s="702">
        <v>1958268.56</v>
      </c>
      <c r="F41" s="700">
        <v>556</v>
      </c>
      <c r="G41" s="703">
        <v>23180802.789999999</v>
      </c>
    </row>
    <row r="42" spans="1:7" ht="14.25" customHeight="1" x14ac:dyDescent="0.2">
      <c r="A42" s="496" t="s">
        <v>339</v>
      </c>
      <c r="B42" s="700">
        <v>67</v>
      </c>
      <c r="C42" s="702">
        <v>15357121.970000001</v>
      </c>
      <c r="D42" s="700">
        <v>198</v>
      </c>
      <c r="E42" s="702">
        <v>12522195.09</v>
      </c>
      <c r="F42" s="700">
        <v>265</v>
      </c>
      <c r="G42" s="703">
        <v>27879317.060000002</v>
      </c>
    </row>
    <row r="43" spans="1:7" ht="14.25" customHeight="1" x14ac:dyDescent="0.2">
      <c r="A43" s="31" t="s">
        <v>45</v>
      </c>
      <c r="B43" s="700">
        <v>729</v>
      </c>
      <c r="C43" s="702">
        <v>171767562.31999999</v>
      </c>
      <c r="D43" s="700">
        <v>1</v>
      </c>
      <c r="E43" s="702">
        <v>91131.03</v>
      </c>
      <c r="F43" s="700">
        <v>730</v>
      </c>
      <c r="G43" s="703">
        <v>171858693.34999999</v>
      </c>
    </row>
    <row r="44" spans="1:7" ht="14.25" customHeight="1" x14ac:dyDescent="0.2">
      <c r="A44" s="31" t="s">
        <v>368</v>
      </c>
      <c r="B44" s="700">
        <v>1034</v>
      </c>
      <c r="C44" s="702">
        <v>728516677.07000005</v>
      </c>
      <c r="D44" s="700">
        <v>52</v>
      </c>
      <c r="E44" s="702">
        <v>20933547.609999999</v>
      </c>
      <c r="F44" s="700">
        <v>1086</v>
      </c>
      <c r="G44" s="703">
        <v>749450224.68000007</v>
      </c>
    </row>
    <row r="45" spans="1:7" ht="14.25" customHeight="1" x14ac:dyDescent="0.2">
      <c r="A45" s="31" t="s">
        <v>63</v>
      </c>
      <c r="B45" s="700">
        <v>8</v>
      </c>
      <c r="C45" s="702">
        <v>4921540.71</v>
      </c>
      <c r="D45" s="700">
        <v>10</v>
      </c>
      <c r="E45" s="702">
        <v>422544.64000000001</v>
      </c>
      <c r="F45" s="700">
        <v>18</v>
      </c>
      <c r="G45" s="703">
        <v>5344085.3499999996</v>
      </c>
    </row>
    <row r="46" spans="1:7" ht="14.25" customHeight="1" x14ac:dyDescent="0.2">
      <c r="A46" s="31" t="s">
        <v>369</v>
      </c>
      <c r="B46" s="700">
        <v>806</v>
      </c>
      <c r="C46" s="702">
        <v>301360844.26999998</v>
      </c>
      <c r="D46" s="700">
        <v>8</v>
      </c>
      <c r="E46" s="702">
        <v>2350794.41</v>
      </c>
      <c r="F46" s="700">
        <v>814</v>
      </c>
      <c r="G46" s="703">
        <v>303711638.68000001</v>
      </c>
    </row>
    <row r="47" spans="1:7" ht="14.25" customHeight="1" x14ac:dyDescent="0.2">
      <c r="A47" s="452" t="s">
        <v>46</v>
      </c>
      <c r="B47" s="706">
        <v>2413</v>
      </c>
      <c r="C47" s="707">
        <v>374086443.60000002</v>
      </c>
      <c r="D47" s="706">
        <v>127</v>
      </c>
      <c r="E47" s="708">
        <v>5739557.2599999998</v>
      </c>
      <c r="F47" s="706">
        <v>2540</v>
      </c>
      <c r="G47" s="711">
        <v>379826000.86000001</v>
      </c>
    </row>
    <row r="48" spans="1:7" x14ac:dyDescent="0.2">
      <c r="A48" s="695"/>
    </row>
    <row r="49" spans="1:7" ht="15" x14ac:dyDescent="0.25">
      <c r="A49" s="33"/>
      <c r="B49" s="712"/>
      <c r="C49" s="713"/>
      <c r="D49" s="712"/>
      <c r="E49" s="713"/>
      <c r="F49" s="709"/>
      <c r="G49" s="445"/>
    </row>
    <row r="50" spans="1:7" ht="15" x14ac:dyDescent="0.2">
      <c r="A50" s="33"/>
      <c r="B50" s="710"/>
      <c r="C50" s="447"/>
      <c r="D50" s="710"/>
      <c r="E50" s="447"/>
      <c r="F50" s="710"/>
      <c r="G50" s="44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0"/>
  <sheetViews>
    <sheetView showGridLines="0" zoomScaleNormal="100" workbookViewId="0">
      <selection sqref="A1:G1"/>
    </sheetView>
  </sheetViews>
  <sheetFormatPr defaultColWidth="10" defaultRowHeight="12.75" x14ac:dyDescent="0.2"/>
  <cols>
    <col min="1" max="1" width="27"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9" width="10" style="32" customWidth="1"/>
    <col min="10" max="16384" width="10" style="32"/>
  </cols>
  <sheetData>
    <row r="1" spans="1:8" ht="15" x14ac:dyDescent="0.25">
      <c r="A1" s="940" t="s">
        <v>285</v>
      </c>
      <c r="B1" s="941"/>
      <c r="C1" s="941"/>
      <c r="D1" s="941"/>
      <c r="E1" s="941"/>
      <c r="F1" s="941"/>
      <c r="G1" s="941"/>
    </row>
    <row r="2" spans="1:8" ht="15" customHeight="1" x14ac:dyDescent="0.25">
      <c r="A2" s="940" t="s">
        <v>35</v>
      </c>
      <c r="B2" s="941"/>
      <c r="C2" s="941"/>
      <c r="D2" s="941"/>
      <c r="E2" s="941"/>
      <c r="F2" s="941"/>
      <c r="G2" s="941"/>
    </row>
    <row r="3" spans="1:8" ht="15" customHeight="1" x14ac:dyDescent="0.25">
      <c r="A3" s="940" t="s">
        <v>329</v>
      </c>
      <c r="B3" s="941"/>
      <c r="C3" s="941"/>
      <c r="D3" s="941"/>
      <c r="E3" s="941"/>
      <c r="F3" s="941"/>
      <c r="G3" s="941"/>
    </row>
    <row r="4" spans="1:8" ht="15" customHeight="1" x14ac:dyDescent="0.25">
      <c r="A4" s="940" t="s">
        <v>36</v>
      </c>
      <c r="B4" s="941"/>
      <c r="C4" s="941"/>
      <c r="D4" s="941"/>
      <c r="E4" s="941"/>
      <c r="F4" s="941"/>
      <c r="G4" s="941"/>
    </row>
    <row r="5" spans="1:8" ht="15" x14ac:dyDescent="0.25">
      <c r="A5" s="940" t="s">
        <v>409</v>
      </c>
      <c r="B5" s="941"/>
      <c r="C5" s="941"/>
      <c r="D5" s="941"/>
      <c r="E5" s="941"/>
      <c r="F5" s="941"/>
      <c r="G5" s="941"/>
    </row>
    <row r="6" spans="1:8" ht="15" x14ac:dyDescent="0.25">
      <c r="A6" s="940" t="s">
        <v>68</v>
      </c>
      <c r="B6" s="941"/>
      <c r="C6" s="941"/>
      <c r="D6" s="941"/>
      <c r="E6" s="941"/>
      <c r="F6" s="941"/>
      <c r="G6" s="941"/>
    </row>
    <row r="7" spans="1:8" ht="15" customHeight="1" x14ac:dyDescent="0.2">
      <c r="A7" s="29"/>
      <c r="B7" s="29"/>
      <c r="C7" s="29"/>
      <c r="D7" s="29"/>
      <c r="E7" s="29"/>
      <c r="F7" s="29"/>
      <c r="G7" s="29"/>
    </row>
    <row r="8" spans="1:8" ht="13.9" customHeight="1" x14ac:dyDescent="0.25">
      <c r="A8" s="436"/>
      <c r="B8" s="942" t="s">
        <v>10</v>
      </c>
      <c r="C8" s="943"/>
      <c r="D8" s="942" t="s">
        <v>37</v>
      </c>
      <c r="E8" s="943"/>
      <c r="F8" s="944" t="s">
        <v>38</v>
      </c>
      <c r="G8" s="945"/>
      <c r="H8" s="686"/>
    </row>
    <row r="9" spans="1:8" ht="15" x14ac:dyDescent="0.2">
      <c r="A9" s="492" t="s">
        <v>39</v>
      </c>
      <c r="B9" s="547" t="s">
        <v>201</v>
      </c>
      <c r="C9" s="550" t="s">
        <v>353</v>
      </c>
      <c r="D9" s="547" t="s">
        <v>201</v>
      </c>
      <c r="E9" s="550" t="s">
        <v>353</v>
      </c>
      <c r="F9" s="547" t="s">
        <v>201</v>
      </c>
      <c r="G9" s="631" t="s">
        <v>353</v>
      </c>
      <c r="H9" s="686"/>
    </row>
    <row r="10" spans="1:8" ht="19.899999999999999" customHeight="1" x14ac:dyDescent="0.2">
      <c r="A10" s="687"/>
      <c r="B10" s="687"/>
      <c r="C10" s="714"/>
      <c r="D10" s="687"/>
      <c r="E10" s="714"/>
      <c r="F10" s="687"/>
      <c r="G10" s="688"/>
    </row>
    <row r="11" spans="1:8" ht="19.899999999999999" customHeight="1" x14ac:dyDescent="0.25">
      <c r="A11" s="437" t="s">
        <v>40</v>
      </c>
      <c r="B11" s="438">
        <v>9262</v>
      </c>
      <c r="C11" s="439">
        <v>3902399081.2199998</v>
      </c>
      <c r="D11" s="438">
        <v>134425</v>
      </c>
      <c r="E11" s="439">
        <v>563402240.33000004</v>
      </c>
      <c r="F11" s="440">
        <v>143687</v>
      </c>
      <c r="G11" s="441">
        <v>4465801321.5500002</v>
      </c>
    </row>
    <row r="12" spans="1:8" ht="15" x14ac:dyDescent="0.2">
      <c r="A12" s="715"/>
      <c r="B12" s="693"/>
      <c r="C12" s="699"/>
      <c r="D12" s="693"/>
      <c r="E12" s="699"/>
      <c r="F12" s="700"/>
      <c r="G12" s="701"/>
    </row>
    <row r="13" spans="1:8" ht="14.25" customHeight="1" x14ac:dyDescent="0.25">
      <c r="A13" s="442" t="s">
        <v>21</v>
      </c>
      <c r="B13" s="693">
        <v>2408</v>
      </c>
      <c r="C13" s="450">
        <v>27131940.010000002</v>
      </c>
      <c r="D13" s="693">
        <v>111678</v>
      </c>
      <c r="E13" s="450">
        <v>126575656.19999999</v>
      </c>
      <c r="F13" s="694">
        <v>114086</v>
      </c>
      <c r="G13" s="451">
        <v>153707596.20999998</v>
      </c>
    </row>
    <row r="14" spans="1:8" ht="14.25" customHeight="1" x14ac:dyDescent="0.2">
      <c r="A14" s="31" t="s">
        <v>41</v>
      </c>
      <c r="B14" s="700">
        <v>504</v>
      </c>
      <c r="C14" s="702">
        <v>3828831.52</v>
      </c>
      <c r="D14" s="700">
        <v>68056</v>
      </c>
      <c r="E14" s="702">
        <v>68096845.299999997</v>
      </c>
      <c r="F14" s="700">
        <v>68560</v>
      </c>
      <c r="G14" s="703">
        <v>71925676.819999993</v>
      </c>
    </row>
    <row r="15" spans="1:8" ht="14.25" customHeight="1" x14ac:dyDescent="0.2">
      <c r="A15" s="31" t="s">
        <v>42</v>
      </c>
      <c r="B15" s="700">
        <v>165</v>
      </c>
      <c r="C15" s="702">
        <v>1236008.81</v>
      </c>
      <c r="D15" s="700">
        <v>33115</v>
      </c>
      <c r="E15" s="702">
        <v>37589566.979999997</v>
      </c>
      <c r="F15" s="700">
        <v>33280</v>
      </c>
      <c r="G15" s="703">
        <v>38825575.789999999</v>
      </c>
    </row>
    <row r="16" spans="1:8" ht="14.25" customHeight="1" x14ac:dyDescent="0.2">
      <c r="A16" s="31" t="s">
        <v>43</v>
      </c>
      <c r="B16" s="700">
        <v>40</v>
      </c>
      <c r="C16" s="702">
        <v>395242.47</v>
      </c>
      <c r="D16" s="700">
        <v>7767</v>
      </c>
      <c r="E16" s="702">
        <v>16123075.32</v>
      </c>
      <c r="F16" s="700">
        <v>7807</v>
      </c>
      <c r="G16" s="703">
        <v>16518317.790000001</v>
      </c>
    </row>
    <row r="17" spans="1:7" ht="14.25" customHeight="1" x14ac:dyDescent="0.2">
      <c r="A17" s="31" t="s">
        <v>44</v>
      </c>
      <c r="B17" s="700">
        <v>6</v>
      </c>
      <c r="C17" s="702">
        <v>30757.37</v>
      </c>
      <c r="D17" s="700">
        <v>2166</v>
      </c>
      <c r="E17" s="702">
        <v>3714369.27</v>
      </c>
      <c r="F17" s="700">
        <v>2172</v>
      </c>
      <c r="G17" s="703">
        <v>3745126.64</v>
      </c>
    </row>
    <row r="18" spans="1:7" ht="14.25" customHeight="1" x14ac:dyDescent="0.2">
      <c r="A18" s="31" t="s">
        <v>45</v>
      </c>
      <c r="B18" s="700">
        <v>1629</v>
      </c>
      <c r="C18" s="702">
        <v>21204892</v>
      </c>
      <c r="D18" s="700">
        <v>6</v>
      </c>
      <c r="E18" s="702">
        <v>2473.09</v>
      </c>
      <c r="F18" s="700">
        <v>1635</v>
      </c>
      <c r="G18" s="703">
        <v>21207365.09</v>
      </c>
    </row>
    <row r="19" spans="1:7" ht="14.25" customHeight="1" x14ac:dyDescent="0.2">
      <c r="A19" s="31" t="s">
        <v>46</v>
      </c>
      <c r="B19" s="700">
        <v>64</v>
      </c>
      <c r="C19" s="702">
        <v>436207.84</v>
      </c>
      <c r="D19" s="700">
        <v>568</v>
      </c>
      <c r="E19" s="702">
        <v>1049326.24</v>
      </c>
      <c r="F19" s="700">
        <v>632</v>
      </c>
      <c r="G19" s="703">
        <v>1485534.08</v>
      </c>
    </row>
    <row r="20" spans="1:7" ht="14.25" customHeight="1" x14ac:dyDescent="0.2">
      <c r="A20" s="442"/>
      <c r="B20" s="704"/>
      <c r="C20" s="705"/>
      <c r="D20" s="704"/>
      <c r="E20" s="705"/>
      <c r="F20" s="700"/>
      <c r="G20" s="701"/>
    </row>
    <row r="21" spans="1:7" ht="14.25" customHeight="1" x14ac:dyDescent="0.25">
      <c r="A21" s="442" t="s">
        <v>22</v>
      </c>
      <c r="B21" s="693">
        <v>425</v>
      </c>
      <c r="C21" s="450">
        <v>276654374.51000005</v>
      </c>
      <c r="D21" s="693">
        <v>17392</v>
      </c>
      <c r="E21" s="450">
        <v>314713335.87000006</v>
      </c>
      <c r="F21" s="694">
        <v>17817</v>
      </c>
      <c r="G21" s="451">
        <v>591367710.38000011</v>
      </c>
    </row>
    <row r="22" spans="1:7" ht="14.25" customHeight="1" x14ac:dyDescent="0.2">
      <c r="A22" s="31" t="s">
        <v>47</v>
      </c>
      <c r="B22" s="700">
        <v>136</v>
      </c>
      <c r="C22" s="702">
        <v>173738752</v>
      </c>
      <c r="D22" s="700">
        <v>289</v>
      </c>
      <c r="E22" s="702">
        <v>140495374.25</v>
      </c>
      <c r="F22" s="700">
        <v>425</v>
      </c>
      <c r="G22" s="703">
        <v>314234126.25</v>
      </c>
    </row>
    <row r="23" spans="1:7" ht="14.25" customHeight="1" x14ac:dyDescent="0.2">
      <c r="A23" s="31" t="s">
        <v>48</v>
      </c>
      <c r="B23" s="700">
        <v>20</v>
      </c>
      <c r="C23" s="702">
        <v>59570606.770000003</v>
      </c>
      <c r="D23" s="700">
        <v>936</v>
      </c>
      <c r="E23" s="702">
        <v>25254260.309999999</v>
      </c>
      <c r="F23" s="700">
        <v>956</v>
      </c>
      <c r="G23" s="703">
        <v>84824867.079999998</v>
      </c>
    </row>
    <row r="24" spans="1:7" ht="14.25" customHeight="1" x14ac:dyDescent="0.2">
      <c r="A24" s="31" t="s">
        <v>44</v>
      </c>
      <c r="B24" s="700">
        <v>193</v>
      </c>
      <c r="C24" s="702">
        <v>2186030.11</v>
      </c>
      <c r="D24" s="700">
        <v>13974</v>
      </c>
      <c r="E24" s="702">
        <v>67634251.090000004</v>
      </c>
      <c r="F24" s="700">
        <v>14167</v>
      </c>
      <c r="G24" s="703">
        <v>69820281.200000003</v>
      </c>
    </row>
    <row r="25" spans="1:7" ht="14.25" customHeight="1" x14ac:dyDescent="0.2">
      <c r="A25" s="31" t="s">
        <v>49</v>
      </c>
      <c r="B25" s="700">
        <v>44</v>
      </c>
      <c r="C25" s="702">
        <v>40278875.960000001</v>
      </c>
      <c r="D25" s="700">
        <v>86</v>
      </c>
      <c r="E25" s="702">
        <v>51525491.509999998</v>
      </c>
      <c r="F25" s="700">
        <v>130</v>
      </c>
      <c r="G25" s="703">
        <v>91804367.469999999</v>
      </c>
    </row>
    <row r="26" spans="1:7" ht="14.25" customHeight="1" x14ac:dyDescent="0.2">
      <c r="A26" s="31" t="s">
        <v>50</v>
      </c>
      <c r="B26" s="700">
        <v>0</v>
      </c>
      <c r="C26" s="702">
        <v>0</v>
      </c>
      <c r="D26" s="700">
        <v>33</v>
      </c>
      <c r="E26" s="702">
        <v>1049913.25</v>
      </c>
      <c r="F26" s="700">
        <v>33</v>
      </c>
      <c r="G26" s="703">
        <v>1049913.25</v>
      </c>
    </row>
    <row r="27" spans="1:7" ht="14.25" customHeight="1" x14ac:dyDescent="0.2">
      <c r="A27" s="31" t="s">
        <v>51</v>
      </c>
      <c r="B27" s="700">
        <v>27</v>
      </c>
      <c r="C27" s="702">
        <v>826727.76</v>
      </c>
      <c r="D27" s="700">
        <v>1413</v>
      </c>
      <c r="E27" s="702">
        <v>25693385.280000001</v>
      </c>
      <c r="F27" s="700">
        <v>1440</v>
      </c>
      <c r="G27" s="703">
        <v>26520113.040000003</v>
      </c>
    </row>
    <row r="28" spans="1:7" ht="14.25" customHeight="1" x14ac:dyDescent="0.2">
      <c r="A28" s="31" t="s">
        <v>52</v>
      </c>
      <c r="B28" s="700">
        <v>0</v>
      </c>
      <c r="C28" s="702">
        <v>0</v>
      </c>
      <c r="D28" s="700">
        <v>34</v>
      </c>
      <c r="E28" s="702">
        <v>121820.14</v>
      </c>
      <c r="F28" s="700">
        <v>34</v>
      </c>
      <c r="G28" s="703">
        <v>121820.14</v>
      </c>
    </row>
    <row r="29" spans="1:7" ht="14.25" customHeight="1" x14ac:dyDescent="0.2">
      <c r="A29" s="31" t="s">
        <v>53</v>
      </c>
      <c r="B29" s="700">
        <v>5</v>
      </c>
      <c r="C29" s="702">
        <v>53381.91</v>
      </c>
      <c r="D29" s="700">
        <v>626</v>
      </c>
      <c r="E29" s="702">
        <v>2859318.19</v>
      </c>
      <c r="F29" s="700">
        <v>631</v>
      </c>
      <c r="G29" s="703">
        <v>2912700.1</v>
      </c>
    </row>
    <row r="30" spans="1:7" ht="14.25" customHeight="1" x14ac:dyDescent="0.2">
      <c r="A30" s="31" t="s">
        <v>54</v>
      </c>
      <c r="B30" s="700">
        <v>0</v>
      </c>
      <c r="C30" s="702">
        <v>0</v>
      </c>
      <c r="D30" s="700">
        <v>1</v>
      </c>
      <c r="E30" s="702">
        <v>79521.850000000006</v>
      </c>
      <c r="F30" s="700">
        <v>1</v>
      </c>
      <c r="G30" s="703">
        <v>79521.850000000006</v>
      </c>
    </row>
    <row r="31" spans="1:7" ht="14.25" customHeight="1" x14ac:dyDescent="0.2">
      <c r="A31" s="442"/>
      <c r="B31" s="704"/>
      <c r="C31" s="705"/>
      <c r="D31" s="704"/>
      <c r="E31" s="705"/>
      <c r="F31" s="700"/>
      <c r="G31" s="701"/>
    </row>
    <row r="32" spans="1:7" ht="14.25" customHeight="1" x14ac:dyDescent="0.25">
      <c r="A32" s="442" t="s">
        <v>23</v>
      </c>
      <c r="B32" s="694">
        <v>80</v>
      </c>
      <c r="C32" s="716">
        <v>94394523.349999994</v>
      </c>
      <c r="D32" s="694">
        <v>2</v>
      </c>
      <c r="E32" s="716">
        <v>2848919.24</v>
      </c>
      <c r="F32" s="694">
        <v>82</v>
      </c>
      <c r="G32" s="717">
        <v>97243442.589999989</v>
      </c>
    </row>
    <row r="33" spans="1:7" ht="14.25" customHeight="1" x14ac:dyDescent="0.2">
      <c r="A33" s="442"/>
      <c r="B33" s="704"/>
      <c r="C33" s="705"/>
      <c r="D33" s="704"/>
      <c r="E33" s="705"/>
      <c r="F33" s="700"/>
      <c r="G33" s="701"/>
    </row>
    <row r="34" spans="1:7" ht="14.25" customHeight="1" x14ac:dyDescent="0.25">
      <c r="A34" s="442" t="s">
        <v>24</v>
      </c>
      <c r="B34" s="693">
        <v>6349</v>
      </c>
      <c r="C34" s="450">
        <v>3504218243.3499999</v>
      </c>
      <c r="D34" s="693">
        <v>5353</v>
      </c>
      <c r="E34" s="450">
        <v>119264329.02</v>
      </c>
      <c r="F34" s="694">
        <v>11702</v>
      </c>
      <c r="G34" s="451">
        <v>3623482572.3699999</v>
      </c>
    </row>
    <row r="35" spans="1:7" ht="14.25" customHeight="1" x14ac:dyDescent="0.2">
      <c r="A35" s="31" t="s">
        <v>55</v>
      </c>
      <c r="B35" s="700">
        <v>82</v>
      </c>
      <c r="C35" s="702">
        <v>26607182.800000001</v>
      </c>
      <c r="D35" s="700">
        <v>116</v>
      </c>
      <c r="E35" s="702">
        <v>16651215.300000001</v>
      </c>
      <c r="F35" s="700">
        <v>198</v>
      </c>
      <c r="G35" s="703">
        <v>43258398.100000001</v>
      </c>
    </row>
    <row r="36" spans="1:7" ht="14.25" customHeight="1" x14ac:dyDescent="0.2">
      <c r="A36" s="31" t="s">
        <v>56</v>
      </c>
      <c r="B36" s="700">
        <v>30</v>
      </c>
      <c r="C36" s="702">
        <v>6091470.2199999997</v>
      </c>
      <c r="D36" s="700">
        <v>269</v>
      </c>
      <c r="E36" s="702">
        <v>10567890.789999999</v>
      </c>
      <c r="F36" s="700">
        <v>299</v>
      </c>
      <c r="G36" s="703">
        <v>16659361.009999998</v>
      </c>
    </row>
    <row r="37" spans="1:7" ht="14.25" customHeight="1" x14ac:dyDescent="0.2">
      <c r="A37" s="31" t="s">
        <v>57</v>
      </c>
      <c r="B37" s="700">
        <v>1971</v>
      </c>
      <c r="C37" s="702">
        <v>586024524.77999997</v>
      </c>
      <c r="D37" s="700">
        <v>12</v>
      </c>
      <c r="E37" s="702">
        <v>19615295.989999998</v>
      </c>
      <c r="F37" s="700">
        <v>1983</v>
      </c>
      <c r="G37" s="703">
        <v>605639820.76999998</v>
      </c>
    </row>
    <row r="38" spans="1:7" ht="14.25" customHeight="1" x14ac:dyDescent="0.2">
      <c r="A38" s="31" t="s">
        <v>58</v>
      </c>
      <c r="B38" s="700">
        <v>2</v>
      </c>
      <c r="C38" s="702">
        <v>1213134.6000000001</v>
      </c>
      <c r="D38" s="700">
        <v>45</v>
      </c>
      <c r="E38" s="702">
        <v>11528269.880000001</v>
      </c>
      <c r="F38" s="700">
        <v>47</v>
      </c>
      <c r="G38" s="703">
        <v>12741404.48</v>
      </c>
    </row>
    <row r="39" spans="1:7" ht="14.25" customHeight="1" x14ac:dyDescent="0.2">
      <c r="A39" s="31" t="s">
        <v>59</v>
      </c>
      <c r="B39" s="700">
        <v>56</v>
      </c>
      <c r="C39" s="702">
        <v>13112027.24</v>
      </c>
      <c r="D39" s="700">
        <v>81</v>
      </c>
      <c r="E39" s="702">
        <v>1939970.24</v>
      </c>
      <c r="F39" s="700">
        <v>137</v>
      </c>
      <c r="G39" s="703">
        <v>15051997.48</v>
      </c>
    </row>
    <row r="40" spans="1:7" ht="14.25" customHeight="1" x14ac:dyDescent="0.2">
      <c r="A40" s="31" t="s">
        <v>60</v>
      </c>
      <c r="B40" s="700">
        <v>128</v>
      </c>
      <c r="C40" s="702">
        <v>10183131.109999999</v>
      </c>
      <c r="D40" s="700">
        <v>4544</v>
      </c>
      <c r="E40" s="702">
        <v>40171794.770000003</v>
      </c>
      <c r="F40" s="700">
        <v>4672</v>
      </c>
      <c r="G40" s="703">
        <v>50354925.880000003</v>
      </c>
    </row>
    <row r="41" spans="1:7" ht="14.25" customHeight="1" x14ac:dyDescent="0.2">
      <c r="A41" s="31" t="s">
        <v>61</v>
      </c>
      <c r="B41" s="700">
        <v>338</v>
      </c>
      <c r="C41" s="702">
        <v>26558741.989999998</v>
      </c>
      <c r="D41" s="700">
        <v>46</v>
      </c>
      <c r="E41" s="702">
        <v>941137.97</v>
      </c>
      <c r="F41" s="700">
        <v>384</v>
      </c>
      <c r="G41" s="703">
        <v>27499879.959999997</v>
      </c>
    </row>
    <row r="42" spans="1:7" ht="14.25" customHeight="1" x14ac:dyDescent="0.2">
      <c r="A42" s="496" t="s">
        <v>339</v>
      </c>
      <c r="B42" s="700">
        <v>63</v>
      </c>
      <c r="C42" s="702">
        <v>18219129.620000001</v>
      </c>
      <c r="D42" s="700">
        <v>156</v>
      </c>
      <c r="E42" s="702">
        <v>9571586.6300000008</v>
      </c>
      <c r="F42" s="700">
        <v>219</v>
      </c>
      <c r="G42" s="703">
        <v>27790716.25</v>
      </c>
    </row>
    <row r="43" spans="1:7" ht="14.25" customHeight="1" x14ac:dyDescent="0.2">
      <c r="A43" s="31" t="s">
        <v>45</v>
      </c>
      <c r="B43" s="700">
        <v>610</v>
      </c>
      <c r="C43" s="702">
        <v>161197732.75</v>
      </c>
      <c r="D43" s="700">
        <v>1</v>
      </c>
      <c r="E43" s="702">
        <v>29179.9</v>
      </c>
      <c r="F43" s="700">
        <v>611</v>
      </c>
      <c r="G43" s="703">
        <v>161226912.65000001</v>
      </c>
    </row>
    <row r="44" spans="1:7" ht="14.25" customHeight="1" x14ac:dyDescent="0.2">
      <c r="A44" s="31" t="s">
        <v>368</v>
      </c>
      <c r="B44" s="700">
        <v>583</v>
      </c>
      <c r="C44" s="702">
        <v>673327608.25999999</v>
      </c>
      <c r="D44" s="700">
        <v>21</v>
      </c>
      <c r="E44" s="702">
        <v>4251061.92</v>
      </c>
      <c r="F44" s="700">
        <v>604</v>
      </c>
      <c r="G44" s="703">
        <v>677578670.17999995</v>
      </c>
    </row>
    <row r="45" spans="1:7" ht="14.25" customHeight="1" x14ac:dyDescent="0.2">
      <c r="A45" s="31" t="s">
        <v>63</v>
      </c>
      <c r="B45" s="700">
        <v>2</v>
      </c>
      <c r="C45" s="702">
        <v>2682351.87</v>
      </c>
      <c r="D45" s="700">
        <v>5</v>
      </c>
      <c r="E45" s="702">
        <v>307051.49</v>
      </c>
      <c r="F45" s="700">
        <v>7</v>
      </c>
      <c r="G45" s="703">
        <v>2989403.3600000003</v>
      </c>
    </row>
    <row r="46" spans="1:7" ht="14.25" customHeight="1" x14ac:dyDescent="0.2">
      <c r="A46" s="31" t="s">
        <v>369</v>
      </c>
      <c r="B46" s="700">
        <v>725</v>
      </c>
      <c r="C46" s="702">
        <v>484332212.91000003</v>
      </c>
      <c r="D46" s="700">
        <v>12</v>
      </c>
      <c r="E46" s="702">
        <v>560195.31000000006</v>
      </c>
      <c r="F46" s="700">
        <v>737</v>
      </c>
      <c r="G46" s="703">
        <v>484892408.22000003</v>
      </c>
    </row>
    <row r="47" spans="1:7" ht="14.25" customHeight="1" x14ac:dyDescent="0.2">
      <c r="A47" s="452" t="s">
        <v>46</v>
      </c>
      <c r="B47" s="706">
        <v>1759</v>
      </c>
      <c r="C47" s="707">
        <v>1494668995.2</v>
      </c>
      <c r="D47" s="706">
        <v>45</v>
      </c>
      <c r="E47" s="708">
        <v>3129678.83</v>
      </c>
      <c r="F47" s="706">
        <v>1804</v>
      </c>
      <c r="G47" s="708">
        <v>1497798674.03</v>
      </c>
    </row>
    <row r="48" spans="1:7" x14ac:dyDescent="0.2">
      <c r="A48" s="695"/>
    </row>
    <row r="49" spans="1:7" ht="15" x14ac:dyDescent="0.25">
      <c r="A49" s="33"/>
      <c r="B49" s="718"/>
      <c r="C49" s="445"/>
      <c r="D49" s="709"/>
      <c r="E49" s="445"/>
      <c r="F49" s="709"/>
      <c r="G49" s="445"/>
    </row>
    <row r="50" spans="1:7" ht="15" x14ac:dyDescent="0.2">
      <c r="A50" s="33"/>
      <c r="B50" s="710"/>
      <c r="C50" s="447"/>
      <c r="D50" s="710"/>
      <c r="E50" s="447"/>
      <c r="F50" s="710"/>
      <c r="G50" s="44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0"/>
  <sheetViews>
    <sheetView showGridLines="0" zoomScaleNormal="100" workbookViewId="0">
      <selection sqref="A1:G1"/>
    </sheetView>
  </sheetViews>
  <sheetFormatPr defaultColWidth="10" defaultRowHeight="12.75" x14ac:dyDescent="0.2"/>
  <cols>
    <col min="1" max="1" width="28.28515625" style="32" customWidth="1"/>
    <col min="2" max="2" width="10.28515625" style="32" bestFit="1" customWidth="1"/>
    <col min="3" max="3" width="13.7109375" style="32" bestFit="1" customWidth="1"/>
    <col min="4" max="4" width="10.28515625" style="32" bestFit="1" customWidth="1"/>
    <col min="5" max="5" width="13.7109375" style="32" bestFit="1" customWidth="1"/>
    <col min="6" max="6" width="10.140625" style="32" bestFit="1" customWidth="1"/>
    <col min="7" max="7" width="12.42578125" style="32" bestFit="1" customWidth="1"/>
    <col min="8" max="224" width="10" style="32"/>
    <col min="225" max="225" width="21.5703125" style="32" bestFit="1" customWidth="1"/>
    <col min="226" max="226" width="10.28515625" style="32" bestFit="1" customWidth="1"/>
    <col min="227" max="227" width="13.7109375" style="32" bestFit="1" customWidth="1"/>
    <col min="228" max="228" width="10.28515625" style="32" bestFit="1" customWidth="1"/>
    <col min="229" max="229" width="13.7109375" style="32" bestFit="1" customWidth="1"/>
    <col min="230" max="230" width="10.140625" style="32" bestFit="1" customWidth="1"/>
    <col min="231" max="231" width="12.42578125" style="32" bestFit="1" customWidth="1"/>
    <col min="232" max="480" width="10" style="32"/>
    <col min="481" max="481" width="21.5703125" style="32" bestFit="1" customWidth="1"/>
    <col min="482" max="482" width="10.28515625" style="32" bestFit="1" customWidth="1"/>
    <col min="483" max="483" width="13.7109375" style="32" bestFit="1" customWidth="1"/>
    <col min="484" max="484" width="10.28515625" style="32" bestFit="1" customWidth="1"/>
    <col min="485" max="485" width="13.7109375" style="32" bestFit="1" customWidth="1"/>
    <col min="486" max="486" width="10.140625" style="32" bestFit="1" customWidth="1"/>
    <col min="487" max="487" width="12.42578125" style="32" bestFit="1" customWidth="1"/>
    <col min="488" max="736" width="10" style="32"/>
    <col min="737" max="737" width="21.5703125" style="32" bestFit="1" customWidth="1"/>
    <col min="738" max="738" width="10.28515625" style="32" bestFit="1" customWidth="1"/>
    <col min="739" max="739" width="13.7109375" style="32" bestFit="1" customWidth="1"/>
    <col min="740" max="740" width="10.28515625" style="32" bestFit="1" customWidth="1"/>
    <col min="741" max="741" width="13.7109375" style="32" bestFit="1" customWidth="1"/>
    <col min="742" max="742" width="10.140625" style="32" bestFit="1" customWidth="1"/>
    <col min="743" max="743" width="12.42578125" style="32" bestFit="1" customWidth="1"/>
    <col min="744" max="992" width="10" style="32"/>
    <col min="993" max="993" width="21.5703125" style="32" bestFit="1" customWidth="1"/>
    <col min="994" max="994" width="10.28515625" style="32" bestFit="1" customWidth="1"/>
    <col min="995" max="995" width="13.7109375" style="32" bestFit="1" customWidth="1"/>
    <col min="996" max="996" width="10.28515625" style="32" bestFit="1" customWidth="1"/>
    <col min="997" max="997" width="13.7109375" style="32" bestFit="1" customWidth="1"/>
    <col min="998" max="998" width="10.140625" style="32" bestFit="1" customWidth="1"/>
    <col min="999" max="999" width="12.42578125" style="32" bestFit="1" customWidth="1"/>
    <col min="1000" max="1248" width="10" style="32"/>
    <col min="1249" max="1249" width="21.5703125" style="32" bestFit="1" customWidth="1"/>
    <col min="1250" max="1250" width="10.28515625" style="32" bestFit="1" customWidth="1"/>
    <col min="1251" max="1251" width="13.7109375" style="32" bestFit="1" customWidth="1"/>
    <col min="1252" max="1252" width="10.28515625" style="32" bestFit="1" customWidth="1"/>
    <col min="1253" max="1253" width="13.7109375" style="32" bestFit="1" customWidth="1"/>
    <col min="1254" max="1254" width="10.140625" style="32" bestFit="1" customWidth="1"/>
    <col min="1255" max="1255" width="12.42578125" style="32" bestFit="1" customWidth="1"/>
    <col min="1256" max="1504" width="10" style="32"/>
    <col min="1505" max="1505" width="21.5703125" style="32" bestFit="1" customWidth="1"/>
    <col min="1506" max="1506" width="10.28515625" style="32" bestFit="1" customWidth="1"/>
    <col min="1507" max="1507" width="13.7109375" style="32" bestFit="1" customWidth="1"/>
    <col min="1508" max="1508" width="10.28515625" style="32" bestFit="1" customWidth="1"/>
    <col min="1509" max="1509" width="13.7109375" style="32" bestFit="1" customWidth="1"/>
    <col min="1510" max="1510" width="10.140625" style="32" bestFit="1" customWidth="1"/>
    <col min="1511" max="1511" width="12.42578125" style="32" bestFit="1" customWidth="1"/>
    <col min="1512" max="1760" width="10" style="32"/>
    <col min="1761" max="1761" width="21.5703125" style="32" bestFit="1" customWidth="1"/>
    <col min="1762" max="1762" width="10.28515625" style="32" bestFit="1" customWidth="1"/>
    <col min="1763" max="1763" width="13.7109375" style="32" bestFit="1" customWidth="1"/>
    <col min="1764" max="1764" width="10.28515625" style="32" bestFit="1" customWidth="1"/>
    <col min="1765" max="1765" width="13.7109375" style="32" bestFit="1" customWidth="1"/>
    <col min="1766" max="1766" width="10.140625" style="32" bestFit="1" customWidth="1"/>
    <col min="1767" max="1767" width="12.42578125" style="32" bestFit="1" customWidth="1"/>
    <col min="1768" max="2016" width="10" style="32"/>
    <col min="2017" max="2017" width="21.5703125" style="32" bestFit="1" customWidth="1"/>
    <col min="2018" max="2018" width="10.28515625" style="32" bestFit="1" customWidth="1"/>
    <col min="2019" max="2019" width="13.7109375" style="32" bestFit="1" customWidth="1"/>
    <col min="2020" max="2020" width="10.28515625" style="32" bestFit="1" customWidth="1"/>
    <col min="2021" max="2021" width="13.7109375" style="32" bestFit="1" customWidth="1"/>
    <col min="2022" max="2022" width="10.140625" style="32" bestFit="1" customWidth="1"/>
    <col min="2023" max="2023" width="12.42578125" style="32" bestFit="1" customWidth="1"/>
    <col min="2024" max="2272" width="10" style="32"/>
    <col min="2273" max="2273" width="21.5703125" style="32" bestFit="1" customWidth="1"/>
    <col min="2274" max="2274" width="10.28515625" style="32" bestFit="1" customWidth="1"/>
    <col min="2275" max="2275" width="13.7109375" style="32" bestFit="1" customWidth="1"/>
    <col min="2276" max="2276" width="10.28515625" style="32" bestFit="1" customWidth="1"/>
    <col min="2277" max="2277" width="13.7109375" style="32" bestFit="1" customWidth="1"/>
    <col min="2278" max="2278" width="10.140625" style="32" bestFit="1" customWidth="1"/>
    <col min="2279" max="2279" width="12.42578125" style="32" bestFit="1" customWidth="1"/>
    <col min="2280" max="2528" width="10" style="32"/>
    <col min="2529" max="2529" width="21.5703125" style="32" bestFit="1" customWidth="1"/>
    <col min="2530" max="2530" width="10.28515625" style="32" bestFit="1" customWidth="1"/>
    <col min="2531" max="2531" width="13.7109375" style="32" bestFit="1" customWidth="1"/>
    <col min="2532" max="2532" width="10.28515625" style="32" bestFit="1" customWidth="1"/>
    <col min="2533" max="2533" width="13.7109375" style="32" bestFit="1" customWidth="1"/>
    <col min="2534" max="2534" width="10.140625" style="32" bestFit="1" customWidth="1"/>
    <col min="2535" max="2535" width="12.42578125" style="32" bestFit="1" customWidth="1"/>
    <col min="2536" max="2784" width="10" style="32"/>
    <col min="2785" max="2785" width="21.5703125" style="32" bestFit="1" customWidth="1"/>
    <col min="2786" max="2786" width="10.28515625" style="32" bestFit="1" customWidth="1"/>
    <col min="2787" max="2787" width="13.7109375" style="32" bestFit="1" customWidth="1"/>
    <col min="2788" max="2788" width="10.28515625" style="32" bestFit="1" customWidth="1"/>
    <col min="2789" max="2789" width="13.7109375" style="32" bestFit="1" customWidth="1"/>
    <col min="2790" max="2790" width="10.140625" style="32" bestFit="1" customWidth="1"/>
    <col min="2791" max="2791" width="12.42578125" style="32" bestFit="1" customWidth="1"/>
    <col min="2792" max="3040" width="10" style="32"/>
    <col min="3041" max="3041" width="21.5703125" style="32" bestFit="1" customWidth="1"/>
    <col min="3042" max="3042" width="10.28515625" style="32" bestFit="1" customWidth="1"/>
    <col min="3043" max="3043" width="13.7109375" style="32" bestFit="1" customWidth="1"/>
    <col min="3044" max="3044" width="10.28515625" style="32" bestFit="1" customWidth="1"/>
    <col min="3045" max="3045" width="13.7109375" style="32" bestFit="1" customWidth="1"/>
    <col min="3046" max="3046" width="10.140625" style="32" bestFit="1" customWidth="1"/>
    <col min="3047" max="3047" width="12.42578125" style="32" bestFit="1" customWidth="1"/>
    <col min="3048" max="3296" width="10" style="32"/>
    <col min="3297" max="3297" width="21.5703125" style="32" bestFit="1" customWidth="1"/>
    <col min="3298" max="3298" width="10.28515625" style="32" bestFit="1" customWidth="1"/>
    <col min="3299" max="3299" width="13.7109375" style="32" bestFit="1" customWidth="1"/>
    <col min="3300" max="3300" width="10.28515625" style="32" bestFit="1" customWidth="1"/>
    <col min="3301" max="3301" width="13.7109375" style="32" bestFit="1" customWidth="1"/>
    <col min="3302" max="3302" width="10.140625" style="32" bestFit="1" customWidth="1"/>
    <col min="3303" max="3303" width="12.42578125" style="32" bestFit="1" customWidth="1"/>
    <col min="3304" max="3552" width="10" style="32"/>
    <col min="3553" max="3553" width="21.5703125" style="32" bestFit="1" customWidth="1"/>
    <col min="3554" max="3554" width="10.28515625" style="32" bestFit="1" customWidth="1"/>
    <col min="3555" max="3555" width="13.7109375" style="32" bestFit="1" customWidth="1"/>
    <col min="3556" max="3556" width="10.28515625" style="32" bestFit="1" customWidth="1"/>
    <col min="3557" max="3557" width="13.7109375" style="32" bestFit="1" customWidth="1"/>
    <col min="3558" max="3558" width="10.140625" style="32" bestFit="1" customWidth="1"/>
    <col min="3559" max="3559" width="12.42578125" style="32" bestFit="1" customWidth="1"/>
    <col min="3560" max="3808" width="10" style="32"/>
    <col min="3809" max="3809" width="21.5703125" style="32" bestFit="1" customWidth="1"/>
    <col min="3810" max="3810" width="10.28515625" style="32" bestFit="1" customWidth="1"/>
    <col min="3811" max="3811" width="13.7109375" style="32" bestFit="1" customWidth="1"/>
    <col min="3812" max="3812" width="10.28515625" style="32" bestFit="1" customWidth="1"/>
    <col min="3813" max="3813" width="13.7109375" style="32" bestFit="1" customWidth="1"/>
    <col min="3814" max="3814" width="10.140625" style="32" bestFit="1" customWidth="1"/>
    <col min="3815" max="3815" width="12.42578125" style="32" bestFit="1" customWidth="1"/>
    <col min="3816" max="4064" width="10" style="32"/>
    <col min="4065" max="4065" width="21.5703125" style="32" bestFit="1" customWidth="1"/>
    <col min="4066" max="4066" width="10.28515625" style="32" bestFit="1" customWidth="1"/>
    <col min="4067" max="4067" width="13.7109375" style="32" bestFit="1" customWidth="1"/>
    <col min="4068" max="4068" width="10.28515625" style="32" bestFit="1" customWidth="1"/>
    <col min="4069" max="4069" width="13.7109375" style="32" bestFit="1" customWidth="1"/>
    <col min="4070" max="4070" width="10.140625" style="32" bestFit="1" customWidth="1"/>
    <col min="4071" max="4071" width="12.42578125" style="32" bestFit="1" customWidth="1"/>
    <col min="4072" max="4320" width="10" style="32"/>
    <col min="4321" max="4321" width="21.5703125" style="32" bestFit="1" customWidth="1"/>
    <col min="4322" max="4322" width="10.28515625" style="32" bestFit="1" customWidth="1"/>
    <col min="4323" max="4323" width="13.7109375" style="32" bestFit="1" customWidth="1"/>
    <col min="4324" max="4324" width="10.28515625" style="32" bestFit="1" customWidth="1"/>
    <col min="4325" max="4325" width="13.7109375" style="32" bestFit="1" customWidth="1"/>
    <col min="4326" max="4326" width="10.140625" style="32" bestFit="1" customWidth="1"/>
    <col min="4327" max="4327" width="12.42578125" style="32" bestFit="1" customWidth="1"/>
    <col min="4328" max="4576" width="10" style="32"/>
    <col min="4577" max="4577" width="21.5703125" style="32" bestFit="1" customWidth="1"/>
    <col min="4578" max="4578" width="10.28515625" style="32" bestFit="1" customWidth="1"/>
    <col min="4579" max="4579" width="13.7109375" style="32" bestFit="1" customWidth="1"/>
    <col min="4580" max="4580" width="10.28515625" style="32" bestFit="1" customWidth="1"/>
    <col min="4581" max="4581" width="13.7109375" style="32" bestFit="1" customWidth="1"/>
    <col min="4582" max="4582" width="10.140625" style="32" bestFit="1" customWidth="1"/>
    <col min="4583" max="4583" width="12.42578125" style="32" bestFit="1" customWidth="1"/>
    <col min="4584" max="4832" width="10" style="32"/>
    <col min="4833" max="4833" width="21.5703125" style="32" bestFit="1" customWidth="1"/>
    <col min="4834" max="4834" width="10.28515625" style="32" bestFit="1" customWidth="1"/>
    <col min="4835" max="4835" width="13.7109375" style="32" bestFit="1" customWidth="1"/>
    <col min="4836" max="4836" width="10.28515625" style="32" bestFit="1" customWidth="1"/>
    <col min="4837" max="4837" width="13.7109375" style="32" bestFit="1" customWidth="1"/>
    <col min="4838" max="4838" width="10.140625" style="32" bestFit="1" customWidth="1"/>
    <col min="4839" max="4839" width="12.42578125" style="32" bestFit="1" customWidth="1"/>
    <col min="4840" max="5088" width="10" style="32"/>
    <col min="5089" max="5089" width="21.5703125" style="32" bestFit="1" customWidth="1"/>
    <col min="5090" max="5090" width="10.28515625" style="32" bestFit="1" customWidth="1"/>
    <col min="5091" max="5091" width="13.7109375" style="32" bestFit="1" customWidth="1"/>
    <col min="5092" max="5092" width="10.28515625" style="32" bestFit="1" customWidth="1"/>
    <col min="5093" max="5093" width="13.7109375" style="32" bestFit="1" customWidth="1"/>
    <col min="5094" max="5094" width="10.140625" style="32" bestFit="1" customWidth="1"/>
    <col min="5095" max="5095" width="12.42578125" style="32" bestFit="1" customWidth="1"/>
    <col min="5096" max="5344" width="10" style="32"/>
    <col min="5345" max="5345" width="21.5703125" style="32" bestFit="1" customWidth="1"/>
    <col min="5346" max="5346" width="10.28515625" style="32" bestFit="1" customWidth="1"/>
    <col min="5347" max="5347" width="13.7109375" style="32" bestFit="1" customWidth="1"/>
    <col min="5348" max="5348" width="10.28515625" style="32" bestFit="1" customWidth="1"/>
    <col min="5349" max="5349" width="13.7109375" style="32" bestFit="1" customWidth="1"/>
    <col min="5350" max="5350" width="10.140625" style="32" bestFit="1" customWidth="1"/>
    <col min="5351" max="5351" width="12.42578125" style="32" bestFit="1" customWidth="1"/>
    <col min="5352" max="5600" width="10" style="32"/>
    <col min="5601" max="5601" width="21.5703125" style="32" bestFit="1" customWidth="1"/>
    <col min="5602" max="5602" width="10.28515625" style="32" bestFit="1" customWidth="1"/>
    <col min="5603" max="5603" width="13.7109375" style="32" bestFit="1" customWidth="1"/>
    <col min="5604" max="5604" width="10.28515625" style="32" bestFit="1" customWidth="1"/>
    <col min="5605" max="5605" width="13.7109375" style="32" bestFit="1" customWidth="1"/>
    <col min="5606" max="5606" width="10.140625" style="32" bestFit="1" customWidth="1"/>
    <col min="5607" max="5607" width="12.42578125" style="32" bestFit="1" customWidth="1"/>
    <col min="5608" max="5856" width="10" style="32"/>
    <col min="5857" max="5857" width="21.5703125" style="32" bestFit="1" customWidth="1"/>
    <col min="5858" max="5858" width="10.28515625" style="32" bestFit="1" customWidth="1"/>
    <col min="5859" max="5859" width="13.7109375" style="32" bestFit="1" customWidth="1"/>
    <col min="5860" max="5860" width="10.28515625" style="32" bestFit="1" customWidth="1"/>
    <col min="5861" max="5861" width="13.7109375" style="32" bestFit="1" customWidth="1"/>
    <col min="5862" max="5862" width="10.140625" style="32" bestFit="1" customWidth="1"/>
    <col min="5863" max="5863" width="12.42578125" style="32" bestFit="1" customWidth="1"/>
    <col min="5864" max="6112" width="10" style="32"/>
    <col min="6113" max="6113" width="21.5703125" style="32" bestFit="1" customWidth="1"/>
    <col min="6114" max="6114" width="10.28515625" style="32" bestFit="1" customWidth="1"/>
    <col min="6115" max="6115" width="13.7109375" style="32" bestFit="1" customWidth="1"/>
    <col min="6116" max="6116" width="10.28515625" style="32" bestFit="1" customWidth="1"/>
    <col min="6117" max="6117" width="13.7109375" style="32" bestFit="1" customWidth="1"/>
    <col min="6118" max="6118" width="10.140625" style="32" bestFit="1" customWidth="1"/>
    <col min="6119" max="6119" width="12.42578125" style="32" bestFit="1" customWidth="1"/>
    <col min="6120" max="6368" width="10" style="32"/>
    <col min="6369" max="6369" width="21.5703125" style="32" bestFit="1" customWidth="1"/>
    <col min="6370" max="6370" width="10.28515625" style="32" bestFit="1" customWidth="1"/>
    <col min="6371" max="6371" width="13.7109375" style="32" bestFit="1" customWidth="1"/>
    <col min="6372" max="6372" width="10.28515625" style="32" bestFit="1" customWidth="1"/>
    <col min="6373" max="6373" width="13.7109375" style="32" bestFit="1" customWidth="1"/>
    <col min="6374" max="6374" width="10.140625" style="32" bestFit="1" customWidth="1"/>
    <col min="6375" max="6375" width="12.42578125" style="32" bestFit="1" customWidth="1"/>
    <col min="6376" max="6624" width="10" style="32"/>
    <col min="6625" max="6625" width="21.5703125" style="32" bestFit="1" customWidth="1"/>
    <col min="6626" max="6626" width="10.28515625" style="32" bestFit="1" customWidth="1"/>
    <col min="6627" max="6627" width="13.7109375" style="32" bestFit="1" customWidth="1"/>
    <col min="6628" max="6628" width="10.28515625" style="32" bestFit="1" customWidth="1"/>
    <col min="6629" max="6629" width="13.7109375" style="32" bestFit="1" customWidth="1"/>
    <col min="6630" max="6630" width="10.140625" style="32" bestFit="1" customWidth="1"/>
    <col min="6631" max="6631" width="12.42578125" style="32" bestFit="1" customWidth="1"/>
    <col min="6632" max="6880" width="10" style="32"/>
    <col min="6881" max="6881" width="21.5703125" style="32" bestFit="1" customWidth="1"/>
    <col min="6882" max="6882" width="10.28515625" style="32" bestFit="1" customWidth="1"/>
    <col min="6883" max="6883" width="13.7109375" style="32" bestFit="1" customWidth="1"/>
    <col min="6884" max="6884" width="10.28515625" style="32" bestFit="1" customWidth="1"/>
    <col min="6885" max="6885" width="13.7109375" style="32" bestFit="1" customWidth="1"/>
    <col min="6886" max="6886" width="10.140625" style="32" bestFit="1" customWidth="1"/>
    <col min="6887" max="6887" width="12.42578125" style="32" bestFit="1" customWidth="1"/>
    <col min="6888" max="7136" width="10" style="32"/>
    <col min="7137" max="7137" width="21.5703125" style="32" bestFit="1" customWidth="1"/>
    <col min="7138" max="7138" width="10.28515625" style="32" bestFit="1" customWidth="1"/>
    <col min="7139" max="7139" width="13.7109375" style="32" bestFit="1" customWidth="1"/>
    <col min="7140" max="7140" width="10.28515625" style="32" bestFit="1" customWidth="1"/>
    <col min="7141" max="7141" width="13.7109375" style="32" bestFit="1" customWidth="1"/>
    <col min="7142" max="7142" width="10.140625" style="32" bestFit="1" customWidth="1"/>
    <col min="7143" max="7143" width="12.42578125" style="32" bestFit="1" customWidth="1"/>
    <col min="7144" max="7392" width="10" style="32"/>
    <col min="7393" max="7393" width="21.5703125" style="32" bestFit="1" customWidth="1"/>
    <col min="7394" max="7394" width="10.28515625" style="32" bestFit="1" customWidth="1"/>
    <col min="7395" max="7395" width="13.7109375" style="32" bestFit="1" customWidth="1"/>
    <col min="7396" max="7396" width="10.28515625" style="32" bestFit="1" customWidth="1"/>
    <col min="7397" max="7397" width="13.7109375" style="32" bestFit="1" customWidth="1"/>
    <col min="7398" max="7398" width="10.140625" style="32" bestFit="1" customWidth="1"/>
    <col min="7399" max="7399" width="12.42578125" style="32" bestFit="1" customWidth="1"/>
    <col min="7400" max="7648" width="10" style="32"/>
    <col min="7649" max="7649" width="21.5703125" style="32" bestFit="1" customWidth="1"/>
    <col min="7650" max="7650" width="10.28515625" style="32" bestFit="1" customWidth="1"/>
    <col min="7651" max="7651" width="13.7109375" style="32" bestFit="1" customWidth="1"/>
    <col min="7652" max="7652" width="10.28515625" style="32" bestFit="1" customWidth="1"/>
    <col min="7653" max="7653" width="13.7109375" style="32" bestFit="1" customWidth="1"/>
    <col min="7654" max="7654" width="10.140625" style="32" bestFit="1" customWidth="1"/>
    <col min="7655" max="7655" width="12.42578125" style="32" bestFit="1" customWidth="1"/>
    <col min="7656" max="7904" width="10" style="32"/>
    <col min="7905" max="7905" width="21.5703125" style="32" bestFit="1" customWidth="1"/>
    <col min="7906" max="7906" width="10.28515625" style="32" bestFit="1" customWidth="1"/>
    <col min="7907" max="7907" width="13.7109375" style="32" bestFit="1" customWidth="1"/>
    <col min="7908" max="7908" width="10.28515625" style="32" bestFit="1" customWidth="1"/>
    <col min="7909" max="7909" width="13.7109375" style="32" bestFit="1" customWidth="1"/>
    <col min="7910" max="7910" width="10.140625" style="32" bestFit="1" customWidth="1"/>
    <col min="7911" max="7911" width="12.42578125" style="32" bestFit="1" customWidth="1"/>
    <col min="7912" max="8160" width="10" style="32"/>
    <col min="8161" max="8161" width="21.5703125" style="32" bestFit="1" customWidth="1"/>
    <col min="8162" max="8162" width="10.28515625" style="32" bestFit="1" customWidth="1"/>
    <col min="8163" max="8163" width="13.7109375" style="32" bestFit="1" customWidth="1"/>
    <col min="8164" max="8164" width="10.28515625" style="32" bestFit="1" customWidth="1"/>
    <col min="8165" max="8165" width="13.7109375" style="32" bestFit="1" customWidth="1"/>
    <col min="8166" max="8166" width="10.140625" style="32" bestFit="1" customWidth="1"/>
    <col min="8167" max="8167" width="12.42578125" style="32" bestFit="1" customWidth="1"/>
    <col min="8168" max="8416" width="10" style="32"/>
    <col min="8417" max="8417" width="21.5703125" style="32" bestFit="1" customWidth="1"/>
    <col min="8418" max="8418" width="10.28515625" style="32" bestFit="1" customWidth="1"/>
    <col min="8419" max="8419" width="13.7109375" style="32" bestFit="1" customWidth="1"/>
    <col min="8420" max="8420" width="10.28515625" style="32" bestFit="1" customWidth="1"/>
    <col min="8421" max="8421" width="13.7109375" style="32" bestFit="1" customWidth="1"/>
    <col min="8422" max="8422" width="10.140625" style="32" bestFit="1" customWidth="1"/>
    <col min="8423" max="8423" width="12.42578125" style="32" bestFit="1" customWidth="1"/>
    <col min="8424" max="8672" width="10" style="32"/>
    <col min="8673" max="8673" width="21.5703125" style="32" bestFit="1" customWidth="1"/>
    <col min="8674" max="8674" width="10.28515625" style="32" bestFit="1" customWidth="1"/>
    <col min="8675" max="8675" width="13.7109375" style="32" bestFit="1" customWidth="1"/>
    <col min="8676" max="8676" width="10.28515625" style="32" bestFit="1" customWidth="1"/>
    <col min="8677" max="8677" width="13.7109375" style="32" bestFit="1" customWidth="1"/>
    <col min="8678" max="8678" width="10.140625" style="32" bestFit="1" customWidth="1"/>
    <col min="8679" max="8679" width="12.42578125" style="32" bestFit="1" customWidth="1"/>
    <col min="8680" max="8928" width="10" style="32"/>
    <col min="8929" max="8929" width="21.5703125" style="32" bestFit="1" customWidth="1"/>
    <col min="8930" max="8930" width="10.28515625" style="32" bestFit="1" customWidth="1"/>
    <col min="8931" max="8931" width="13.7109375" style="32" bestFit="1" customWidth="1"/>
    <col min="8932" max="8932" width="10.28515625" style="32" bestFit="1" customWidth="1"/>
    <col min="8933" max="8933" width="13.7109375" style="32" bestFit="1" customWidth="1"/>
    <col min="8934" max="8934" width="10.140625" style="32" bestFit="1" customWidth="1"/>
    <col min="8935" max="8935" width="12.42578125" style="32" bestFit="1" customWidth="1"/>
    <col min="8936" max="9184" width="10" style="32"/>
    <col min="9185" max="9185" width="21.5703125" style="32" bestFit="1" customWidth="1"/>
    <col min="9186" max="9186" width="10.28515625" style="32" bestFit="1" customWidth="1"/>
    <col min="9187" max="9187" width="13.7109375" style="32" bestFit="1" customWidth="1"/>
    <col min="9188" max="9188" width="10.28515625" style="32" bestFit="1" customWidth="1"/>
    <col min="9189" max="9189" width="13.7109375" style="32" bestFit="1" customWidth="1"/>
    <col min="9190" max="9190" width="10.140625" style="32" bestFit="1" customWidth="1"/>
    <col min="9191" max="9191" width="12.42578125" style="32" bestFit="1" customWidth="1"/>
    <col min="9192" max="9440" width="10" style="32"/>
    <col min="9441" max="9441" width="21.5703125" style="32" bestFit="1" customWidth="1"/>
    <col min="9442" max="9442" width="10.28515625" style="32" bestFit="1" customWidth="1"/>
    <col min="9443" max="9443" width="13.7109375" style="32" bestFit="1" customWidth="1"/>
    <col min="9444" max="9444" width="10.28515625" style="32" bestFit="1" customWidth="1"/>
    <col min="9445" max="9445" width="13.7109375" style="32" bestFit="1" customWidth="1"/>
    <col min="9446" max="9446" width="10.140625" style="32" bestFit="1" customWidth="1"/>
    <col min="9447" max="9447" width="12.42578125" style="32" bestFit="1" customWidth="1"/>
    <col min="9448" max="9696" width="10" style="32"/>
    <col min="9697" max="9697" width="21.5703125" style="32" bestFit="1" customWidth="1"/>
    <col min="9698" max="9698" width="10.28515625" style="32" bestFit="1" customWidth="1"/>
    <col min="9699" max="9699" width="13.7109375" style="32" bestFit="1" customWidth="1"/>
    <col min="9700" max="9700" width="10.28515625" style="32" bestFit="1" customWidth="1"/>
    <col min="9701" max="9701" width="13.7109375" style="32" bestFit="1" customWidth="1"/>
    <col min="9702" max="9702" width="10.140625" style="32" bestFit="1" customWidth="1"/>
    <col min="9703" max="9703" width="12.42578125" style="32" bestFit="1" customWidth="1"/>
    <col min="9704" max="9952" width="10" style="32"/>
    <col min="9953" max="9953" width="21.5703125" style="32" bestFit="1" customWidth="1"/>
    <col min="9954" max="9954" width="10.28515625" style="32" bestFit="1" customWidth="1"/>
    <col min="9955" max="9955" width="13.7109375" style="32" bestFit="1" customWidth="1"/>
    <col min="9956" max="9956" width="10.28515625" style="32" bestFit="1" customWidth="1"/>
    <col min="9957" max="9957" width="13.7109375" style="32" bestFit="1" customWidth="1"/>
    <col min="9958" max="9958" width="10.140625" style="32" bestFit="1" customWidth="1"/>
    <col min="9959" max="9959" width="12.42578125" style="32" bestFit="1" customWidth="1"/>
    <col min="9960" max="10208" width="10" style="32"/>
    <col min="10209" max="10209" width="21.5703125" style="32" bestFit="1" customWidth="1"/>
    <col min="10210" max="10210" width="10.28515625" style="32" bestFit="1" customWidth="1"/>
    <col min="10211" max="10211" width="13.7109375" style="32" bestFit="1" customWidth="1"/>
    <col min="10212" max="10212" width="10.28515625" style="32" bestFit="1" customWidth="1"/>
    <col min="10213" max="10213" width="13.7109375" style="32" bestFit="1" customWidth="1"/>
    <col min="10214" max="10214" width="10.140625" style="32" bestFit="1" customWidth="1"/>
    <col min="10215" max="10215" width="12.42578125" style="32" bestFit="1" customWidth="1"/>
    <col min="10216" max="10464" width="10" style="32"/>
    <col min="10465" max="10465" width="21.5703125" style="32" bestFit="1" customWidth="1"/>
    <col min="10466" max="10466" width="10.28515625" style="32" bestFit="1" customWidth="1"/>
    <col min="10467" max="10467" width="13.7109375" style="32" bestFit="1" customWidth="1"/>
    <col min="10468" max="10468" width="10.28515625" style="32" bestFit="1" customWidth="1"/>
    <col min="10469" max="10469" width="13.7109375" style="32" bestFit="1" customWidth="1"/>
    <col min="10470" max="10470" width="10.140625" style="32" bestFit="1" customWidth="1"/>
    <col min="10471" max="10471" width="12.42578125" style="32" bestFit="1" customWidth="1"/>
    <col min="10472" max="10720" width="10" style="32"/>
    <col min="10721" max="10721" width="21.5703125" style="32" bestFit="1" customWidth="1"/>
    <col min="10722" max="10722" width="10.28515625" style="32" bestFit="1" customWidth="1"/>
    <col min="10723" max="10723" width="13.7109375" style="32" bestFit="1" customWidth="1"/>
    <col min="10724" max="10724" width="10.28515625" style="32" bestFit="1" customWidth="1"/>
    <col min="10725" max="10725" width="13.7109375" style="32" bestFit="1" customWidth="1"/>
    <col min="10726" max="10726" width="10.140625" style="32" bestFit="1" customWidth="1"/>
    <col min="10727" max="10727" width="12.42578125" style="32" bestFit="1" customWidth="1"/>
    <col min="10728" max="10976" width="10" style="32"/>
    <col min="10977" max="10977" width="21.5703125" style="32" bestFit="1" customWidth="1"/>
    <col min="10978" max="10978" width="10.28515625" style="32" bestFit="1" customWidth="1"/>
    <col min="10979" max="10979" width="13.7109375" style="32" bestFit="1" customWidth="1"/>
    <col min="10980" max="10980" width="10.28515625" style="32" bestFit="1" customWidth="1"/>
    <col min="10981" max="10981" width="13.7109375" style="32" bestFit="1" customWidth="1"/>
    <col min="10982" max="10982" width="10.140625" style="32" bestFit="1" customWidth="1"/>
    <col min="10983" max="10983" width="12.42578125" style="32" bestFit="1" customWidth="1"/>
    <col min="10984" max="11232" width="10" style="32"/>
    <col min="11233" max="11233" width="21.5703125" style="32" bestFit="1" customWidth="1"/>
    <col min="11234" max="11234" width="10.28515625" style="32" bestFit="1" customWidth="1"/>
    <col min="11235" max="11235" width="13.7109375" style="32" bestFit="1" customWidth="1"/>
    <col min="11236" max="11236" width="10.28515625" style="32" bestFit="1" customWidth="1"/>
    <col min="11237" max="11237" width="13.7109375" style="32" bestFit="1" customWidth="1"/>
    <col min="11238" max="11238" width="10.140625" style="32" bestFit="1" customWidth="1"/>
    <col min="11239" max="11239" width="12.42578125" style="32" bestFit="1" customWidth="1"/>
    <col min="11240" max="11488" width="10" style="32"/>
    <col min="11489" max="11489" width="21.5703125" style="32" bestFit="1" customWidth="1"/>
    <col min="11490" max="11490" width="10.28515625" style="32" bestFit="1" customWidth="1"/>
    <col min="11491" max="11491" width="13.7109375" style="32" bestFit="1" customWidth="1"/>
    <col min="11492" max="11492" width="10.28515625" style="32" bestFit="1" customWidth="1"/>
    <col min="11493" max="11493" width="13.7109375" style="32" bestFit="1" customWidth="1"/>
    <col min="11494" max="11494" width="10.140625" style="32" bestFit="1" customWidth="1"/>
    <col min="11495" max="11495" width="12.42578125" style="32" bestFit="1" customWidth="1"/>
    <col min="11496" max="11744" width="10" style="32"/>
    <col min="11745" max="11745" width="21.5703125" style="32" bestFit="1" customWidth="1"/>
    <col min="11746" max="11746" width="10.28515625" style="32" bestFit="1" customWidth="1"/>
    <col min="11747" max="11747" width="13.7109375" style="32" bestFit="1" customWidth="1"/>
    <col min="11748" max="11748" width="10.28515625" style="32" bestFit="1" customWidth="1"/>
    <col min="11749" max="11749" width="13.7109375" style="32" bestFit="1" customWidth="1"/>
    <col min="11750" max="11750" width="10.140625" style="32" bestFit="1" customWidth="1"/>
    <col min="11751" max="11751" width="12.42578125" style="32" bestFit="1" customWidth="1"/>
    <col min="11752" max="12000" width="10" style="32"/>
    <col min="12001" max="12001" width="21.5703125" style="32" bestFit="1" customWidth="1"/>
    <col min="12002" max="12002" width="10.28515625" style="32" bestFit="1" customWidth="1"/>
    <col min="12003" max="12003" width="13.7109375" style="32" bestFit="1" customWidth="1"/>
    <col min="12004" max="12004" width="10.28515625" style="32" bestFit="1" customWidth="1"/>
    <col min="12005" max="12005" width="13.7109375" style="32" bestFit="1" customWidth="1"/>
    <col min="12006" max="12006" width="10.140625" style="32" bestFit="1" customWidth="1"/>
    <col min="12007" max="12007" width="12.42578125" style="32" bestFit="1" customWidth="1"/>
    <col min="12008" max="12256" width="10" style="32"/>
    <col min="12257" max="12257" width="21.5703125" style="32" bestFit="1" customWidth="1"/>
    <col min="12258" max="12258" width="10.28515625" style="32" bestFit="1" customWidth="1"/>
    <col min="12259" max="12259" width="13.7109375" style="32" bestFit="1" customWidth="1"/>
    <col min="12260" max="12260" width="10.28515625" style="32" bestFit="1" customWidth="1"/>
    <col min="12261" max="12261" width="13.7109375" style="32" bestFit="1" customWidth="1"/>
    <col min="12262" max="12262" width="10.140625" style="32" bestFit="1" customWidth="1"/>
    <col min="12263" max="12263" width="12.42578125" style="32" bestFit="1" customWidth="1"/>
    <col min="12264" max="12512" width="10" style="32"/>
    <col min="12513" max="12513" width="21.5703125" style="32" bestFit="1" customWidth="1"/>
    <col min="12514" max="12514" width="10.28515625" style="32" bestFit="1" customWidth="1"/>
    <col min="12515" max="12515" width="13.7109375" style="32" bestFit="1" customWidth="1"/>
    <col min="12516" max="12516" width="10.28515625" style="32" bestFit="1" customWidth="1"/>
    <col min="12517" max="12517" width="13.7109375" style="32" bestFit="1" customWidth="1"/>
    <col min="12518" max="12518" width="10.140625" style="32" bestFit="1" customWidth="1"/>
    <col min="12519" max="12519" width="12.42578125" style="32" bestFit="1" customWidth="1"/>
    <col min="12520" max="12768" width="10" style="32"/>
    <col min="12769" max="12769" width="21.5703125" style="32" bestFit="1" customWidth="1"/>
    <col min="12770" max="12770" width="10.28515625" style="32" bestFit="1" customWidth="1"/>
    <col min="12771" max="12771" width="13.7109375" style="32" bestFit="1" customWidth="1"/>
    <col min="12772" max="12772" width="10.28515625" style="32" bestFit="1" customWidth="1"/>
    <col min="12773" max="12773" width="13.7109375" style="32" bestFit="1" customWidth="1"/>
    <col min="12774" max="12774" width="10.140625" style="32" bestFit="1" customWidth="1"/>
    <col min="12775" max="12775" width="12.42578125" style="32" bestFit="1" customWidth="1"/>
    <col min="12776" max="13024" width="10" style="32"/>
    <col min="13025" max="13025" width="21.5703125" style="32" bestFit="1" customWidth="1"/>
    <col min="13026" max="13026" width="10.28515625" style="32" bestFit="1" customWidth="1"/>
    <col min="13027" max="13027" width="13.7109375" style="32" bestFit="1" customWidth="1"/>
    <col min="13028" max="13028" width="10.28515625" style="32" bestFit="1" customWidth="1"/>
    <col min="13029" max="13029" width="13.7109375" style="32" bestFit="1" customWidth="1"/>
    <col min="13030" max="13030" width="10.140625" style="32" bestFit="1" customWidth="1"/>
    <col min="13031" max="13031" width="12.42578125" style="32" bestFit="1" customWidth="1"/>
    <col min="13032" max="13280" width="10" style="32"/>
    <col min="13281" max="13281" width="21.5703125" style="32" bestFit="1" customWidth="1"/>
    <col min="13282" max="13282" width="10.28515625" style="32" bestFit="1" customWidth="1"/>
    <col min="13283" max="13283" width="13.7109375" style="32" bestFit="1" customWidth="1"/>
    <col min="13284" max="13284" width="10.28515625" style="32" bestFit="1" customWidth="1"/>
    <col min="13285" max="13285" width="13.7109375" style="32" bestFit="1" customWidth="1"/>
    <col min="13286" max="13286" width="10.140625" style="32" bestFit="1" customWidth="1"/>
    <col min="13287" max="13287" width="12.42578125" style="32" bestFit="1" customWidth="1"/>
    <col min="13288" max="13536" width="10" style="32"/>
    <col min="13537" max="13537" width="21.5703125" style="32" bestFit="1" customWidth="1"/>
    <col min="13538" max="13538" width="10.28515625" style="32" bestFit="1" customWidth="1"/>
    <col min="13539" max="13539" width="13.7109375" style="32" bestFit="1" customWidth="1"/>
    <col min="13540" max="13540" width="10.28515625" style="32" bestFit="1" customWidth="1"/>
    <col min="13541" max="13541" width="13.7109375" style="32" bestFit="1" customWidth="1"/>
    <col min="13542" max="13542" width="10.140625" style="32" bestFit="1" customWidth="1"/>
    <col min="13543" max="13543" width="12.42578125" style="32" bestFit="1" customWidth="1"/>
    <col min="13544" max="13792" width="10" style="32"/>
    <col min="13793" max="13793" width="21.5703125" style="32" bestFit="1" customWidth="1"/>
    <col min="13794" max="13794" width="10.28515625" style="32" bestFit="1" customWidth="1"/>
    <col min="13795" max="13795" width="13.7109375" style="32" bestFit="1" customWidth="1"/>
    <col min="13796" max="13796" width="10.28515625" style="32" bestFit="1" customWidth="1"/>
    <col min="13797" max="13797" width="13.7109375" style="32" bestFit="1" customWidth="1"/>
    <col min="13798" max="13798" width="10.140625" style="32" bestFit="1" customWidth="1"/>
    <col min="13799" max="13799" width="12.42578125" style="32" bestFit="1" customWidth="1"/>
    <col min="13800" max="14048" width="10" style="32"/>
    <col min="14049" max="14049" width="21.5703125" style="32" bestFit="1" customWidth="1"/>
    <col min="14050" max="14050" width="10.28515625" style="32" bestFit="1" customWidth="1"/>
    <col min="14051" max="14051" width="13.7109375" style="32" bestFit="1" customWidth="1"/>
    <col min="14052" max="14052" width="10.28515625" style="32" bestFit="1" customWidth="1"/>
    <col min="14053" max="14053" width="13.7109375" style="32" bestFit="1" customWidth="1"/>
    <col min="14054" max="14054" width="10.140625" style="32" bestFit="1" customWidth="1"/>
    <col min="14055" max="14055" width="12.42578125" style="32" bestFit="1" customWidth="1"/>
    <col min="14056" max="14304" width="10" style="32"/>
    <col min="14305" max="14305" width="21.5703125" style="32" bestFit="1" customWidth="1"/>
    <col min="14306" max="14306" width="10.28515625" style="32" bestFit="1" customWidth="1"/>
    <col min="14307" max="14307" width="13.7109375" style="32" bestFit="1" customWidth="1"/>
    <col min="14308" max="14308" width="10.28515625" style="32" bestFit="1" customWidth="1"/>
    <col min="14309" max="14309" width="13.7109375" style="32" bestFit="1" customWidth="1"/>
    <col min="14310" max="14310" width="10.140625" style="32" bestFit="1" customWidth="1"/>
    <col min="14311" max="14311" width="12.42578125" style="32" bestFit="1" customWidth="1"/>
    <col min="14312" max="14560" width="10" style="32"/>
    <col min="14561" max="14561" width="21.5703125" style="32" bestFit="1" customWidth="1"/>
    <col min="14562" max="14562" width="10.28515625" style="32" bestFit="1" customWidth="1"/>
    <col min="14563" max="14563" width="13.7109375" style="32" bestFit="1" customWidth="1"/>
    <col min="14564" max="14564" width="10.28515625" style="32" bestFit="1" customWidth="1"/>
    <col min="14565" max="14565" width="13.7109375" style="32" bestFit="1" customWidth="1"/>
    <col min="14566" max="14566" width="10.140625" style="32" bestFit="1" customWidth="1"/>
    <col min="14567" max="14567" width="12.42578125" style="32" bestFit="1" customWidth="1"/>
    <col min="14568" max="14816" width="10" style="32"/>
    <col min="14817" max="14817" width="21.5703125" style="32" bestFit="1" customWidth="1"/>
    <col min="14818" max="14818" width="10.28515625" style="32" bestFit="1" customWidth="1"/>
    <col min="14819" max="14819" width="13.7109375" style="32" bestFit="1" customWidth="1"/>
    <col min="14820" max="14820" width="10.28515625" style="32" bestFit="1" customWidth="1"/>
    <col min="14821" max="14821" width="13.7109375" style="32" bestFit="1" customWidth="1"/>
    <col min="14822" max="14822" width="10.140625" style="32" bestFit="1" customWidth="1"/>
    <col min="14823" max="14823" width="12.42578125" style="32" bestFit="1" customWidth="1"/>
    <col min="14824" max="15072" width="10" style="32"/>
    <col min="15073" max="15073" width="21.5703125" style="32" bestFit="1" customWidth="1"/>
    <col min="15074" max="15074" width="10.28515625" style="32" bestFit="1" customWidth="1"/>
    <col min="15075" max="15075" width="13.7109375" style="32" bestFit="1" customWidth="1"/>
    <col min="15076" max="15076" width="10.28515625" style="32" bestFit="1" customWidth="1"/>
    <col min="15077" max="15077" width="13.7109375" style="32" bestFit="1" customWidth="1"/>
    <col min="15078" max="15078" width="10.140625" style="32" bestFit="1" customWidth="1"/>
    <col min="15079" max="15079" width="12.42578125" style="32" bestFit="1" customWidth="1"/>
    <col min="15080" max="15328" width="10" style="32"/>
    <col min="15329" max="15329" width="21.5703125" style="32" bestFit="1" customWidth="1"/>
    <col min="15330" max="15330" width="10.28515625" style="32" bestFit="1" customWidth="1"/>
    <col min="15331" max="15331" width="13.7109375" style="32" bestFit="1" customWidth="1"/>
    <col min="15332" max="15332" width="10.28515625" style="32" bestFit="1" customWidth="1"/>
    <col min="15333" max="15333" width="13.7109375" style="32" bestFit="1" customWidth="1"/>
    <col min="15334" max="15334" width="10.140625" style="32" bestFit="1" customWidth="1"/>
    <col min="15335" max="15335" width="12.42578125" style="32" bestFit="1" customWidth="1"/>
    <col min="15336" max="15584" width="10" style="32"/>
    <col min="15585" max="15585" width="21.5703125" style="32" bestFit="1" customWidth="1"/>
    <col min="15586" max="15586" width="10.28515625" style="32" bestFit="1" customWidth="1"/>
    <col min="15587" max="15587" width="13.7109375" style="32" bestFit="1" customWidth="1"/>
    <col min="15588" max="15588" width="10.28515625" style="32" bestFit="1" customWidth="1"/>
    <col min="15589" max="15589" width="13.7109375" style="32" bestFit="1" customWidth="1"/>
    <col min="15590" max="15590" width="10.140625" style="32" bestFit="1" customWidth="1"/>
    <col min="15591" max="15591" width="12.42578125" style="32" bestFit="1" customWidth="1"/>
    <col min="15592" max="15840" width="10" style="32"/>
    <col min="15841" max="15841" width="21.5703125" style="32" bestFit="1" customWidth="1"/>
    <col min="15842" max="15842" width="10.28515625" style="32" bestFit="1" customWidth="1"/>
    <col min="15843" max="15843" width="13.7109375" style="32" bestFit="1" customWidth="1"/>
    <col min="15844" max="15844" width="10.28515625" style="32" bestFit="1" customWidth="1"/>
    <col min="15845" max="15845" width="13.7109375" style="32" bestFit="1" customWidth="1"/>
    <col min="15846" max="15846" width="10.140625" style="32" bestFit="1" customWidth="1"/>
    <col min="15847" max="15847" width="12.42578125" style="32" bestFit="1" customWidth="1"/>
    <col min="15848" max="16096" width="10" style="32"/>
    <col min="16097" max="16097" width="21.5703125" style="32" bestFit="1" customWidth="1"/>
    <col min="16098" max="16098" width="10.28515625" style="32" bestFit="1" customWidth="1"/>
    <col min="16099" max="16099" width="13.7109375" style="32" bestFit="1" customWidth="1"/>
    <col min="16100" max="16100" width="10.28515625" style="32" bestFit="1" customWidth="1"/>
    <col min="16101" max="16101" width="13.7109375" style="32" bestFit="1" customWidth="1"/>
    <col min="16102" max="16102" width="10.140625" style="32" bestFit="1" customWidth="1"/>
    <col min="16103" max="16103" width="12.42578125" style="32" bestFit="1" customWidth="1"/>
    <col min="16104" max="16384" width="10" style="32"/>
  </cols>
  <sheetData>
    <row r="1" spans="1:7" ht="15" x14ac:dyDescent="0.25">
      <c r="A1" s="940" t="s">
        <v>285</v>
      </c>
      <c r="B1" s="941"/>
      <c r="C1" s="941"/>
      <c r="D1" s="941"/>
      <c r="E1" s="941"/>
      <c r="F1" s="941"/>
      <c r="G1" s="941"/>
    </row>
    <row r="2" spans="1:7" ht="15" customHeight="1" x14ac:dyDescent="0.25">
      <c r="A2" s="940" t="s">
        <v>35</v>
      </c>
      <c r="B2" s="941"/>
      <c r="C2" s="941"/>
      <c r="D2" s="941"/>
      <c r="E2" s="941"/>
      <c r="F2" s="941"/>
      <c r="G2" s="941"/>
    </row>
    <row r="3" spans="1:7" ht="15" customHeight="1" x14ac:dyDescent="0.25">
      <c r="A3" s="940" t="s">
        <v>329</v>
      </c>
      <c r="B3" s="941"/>
      <c r="C3" s="941"/>
      <c r="D3" s="941"/>
      <c r="E3" s="941"/>
      <c r="F3" s="941"/>
      <c r="G3" s="941"/>
    </row>
    <row r="4" spans="1:7" ht="15" customHeight="1" x14ac:dyDescent="0.25">
      <c r="A4" s="940" t="s">
        <v>36</v>
      </c>
      <c r="B4" s="941"/>
      <c r="C4" s="941"/>
      <c r="D4" s="941"/>
      <c r="E4" s="941"/>
      <c r="F4" s="941"/>
      <c r="G4" s="941"/>
    </row>
    <row r="5" spans="1:7" ht="15" x14ac:dyDescent="0.25">
      <c r="A5" s="940" t="s">
        <v>409</v>
      </c>
      <c r="B5" s="941"/>
      <c r="C5" s="941"/>
      <c r="D5" s="941"/>
      <c r="E5" s="941"/>
      <c r="F5" s="941"/>
      <c r="G5" s="941"/>
    </row>
    <row r="6" spans="1:7" ht="15" x14ac:dyDescent="0.25">
      <c r="A6" s="940" t="s">
        <v>69</v>
      </c>
      <c r="B6" s="941"/>
      <c r="C6" s="941"/>
      <c r="D6" s="941"/>
      <c r="E6" s="941"/>
      <c r="F6" s="941"/>
      <c r="G6" s="941"/>
    </row>
    <row r="7" spans="1:7" ht="15" customHeight="1" x14ac:dyDescent="0.2">
      <c r="A7" s="29"/>
      <c r="B7" s="29"/>
      <c r="C7" s="29"/>
      <c r="D7" s="29"/>
      <c r="E7" s="29"/>
      <c r="F7" s="29"/>
      <c r="G7" s="29"/>
    </row>
    <row r="8" spans="1:7" ht="13.9" customHeight="1" x14ac:dyDescent="0.25">
      <c r="A8" s="436"/>
      <c r="B8" s="942" t="s">
        <v>10</v>
      </c>
      <c r="C8" s="943"/>
      <c r="D8" s="942" t="s">
        <v>37</v>
      </c>
      <c r="E8" s="943"/>
      <c r="F8" s="944" t="s">
        <v>38</v>
      </c>
      <c r="G8" s="945"/>
    </row>
    <row r="9" spans="1:7" ht="15" x14ac:dyDescent="0.2">
      <c r="A9" s="492" t="s">
        <v>39</v>
      </c>
      <c r="B9" s="547" t="s">
        <v>201</v>
      </c>
      <c r="C9" s="550" t="s">
        <v>353</v>
      </c>
      <c r="D9" s="547" t="s">
        <v>201</v>
      </c>
      <c r="E9" s="550" t="s">
        <v>353</v>
      </c>
      <c r="F9" s="547" t="s">
        <v>201</v>
      </c>
      <c r="G9" s="803" t="s">
        <v>353</v>
      </c>
    </row>
    <row r="10" spans="1:7" ht="19.899999999999999" customHeight="1" x14ac:dyDescent="0.2">
      <c r="A10" s="687"/>
      <c r="B10" s="687"/>
      <c r="C10" s="714"/>
      <c r="D10" s="687"/>
      <c r="E10" s="714"/>
      <c r="F10" s="687"/>
      <c r="G10" s="688"/>
    </row>
    <row r="11" spans="1:7" ht="19.899999999999999" customHeight="1" x14ac:dyDescent="0.25">
      <c r="A11" s="437" t="s">
        <v>40</v>
      </c>
      <c r="B11" s="438">
        <v>6848</v>
      </c>
      <c r="C11" s="439">
        <v>685275831.1500001</v>
      </c>
      <c r="D11" s="438">
        <v>50523</v>
      </c>
      <c r="E11" s="439">
        <v>68702369.239999995</v>
      </c>
      <c r="F11" s="440">
        <v>57371</v>
      </c>
      <c r="G11" s="441">
        <v>753978200.3900001</v>
      </c>
    </row>
    <row r="12" spans="1:7" ht="15" x14ac:dyDescent="0.2">
      <c r="A12" s="442"/>
      <c r="B12" s="693"/>
      <c r="C12" s="699"/>
      <c r="D12" s="693"/>
      <c r="E12" s="699"/>
      <c r="F12" s="700"/>
      <c r="G12" s="701"/>
    </row>
    <row r="13" spans="1:7" ht="14.25" customHeight="1" x14ac:dyDescent="0.25">
      <c r="A13" s="442" t="s">
        <v>21</v>
      </c>
      <c r="B13" s="693">
        <v>2284</v>
      </c>
      <c r="C13" s="450">
        <v>8756280.1500000004</v>
      </c>
      <c r="D13" s="693">
        <v>49514</v>
      </c>
      <c r="E13" s="450">
        <v>43265160.199999996</v>
      </c>
      <c r="F13" s="694">
        <v>51798</v>
      </c>
      <c r="G13" s="451">
        <v>52021440.349999994</v>
      </c>
    </row>
    <row r="14" spans="1:7" ht="14.25" customHeight="1" x14ac:dyDescent="0.2">
      <c r="A14" s="31" t="s">
        <v>41</v>
      </c>
      <c r="B14" s="700">
        <v>164</v>
      </c>
      <c r="C14" s="702">
        <v>992919.66</v>
      </c>
      <c r="D14" s="700">
        <v>34764</v>
      </c>
      <c r="E14" s="702">
        <v>29309653.559999999</v>
      </c>
      <c r="F14" s="700">
        <v>34928</v>
      </c>
      <c r="G14" s="703">
        <v>30302573.219999999</v>
      </c>
    </row>
    <row r="15" spans="1:7" ht="14.25" customHeight="1" x14ac:dyDescent="0.2">
      <c r="A15" s="31" t="s">
        <v>42</v>
      </c>
      <c r="B15" s="700">
        <v>46</v>
      </c>
      <c r="C15" s="702">
        <v>379506.49</v>
      </c>
      <c r="D15" s="700">
        <v>11527</v>
      </c>
      <c r="E15" s="702">
        <v>11488870.039999999</v>
      </c>
      <c r="F15" s="700">
        <v>11573</v>
      </c>
      <c r="G15" s="703">
        <v>11868376.529999999</v>
      </c>
    </row>
    <row r="16" spans="1:7" ht="14.25" customHeight="1" x14ac:dyDescent="0.2">
      <c r="A16" s="31" t="s">
        <v>43</v>
      </c>
      <c r="B16" s="700">
        <v>2</v>
      </c>
      <c r="C16" s="702">
        <v>17190.349999999999</v>
      </c>
      <c r="D16" s="700">
        <v>172</v>
      </c>
      <c r="E16" s="702">
        <v>167217.49</v>
      </c>
      <c r="F16" s="700">
        <v>174</v>
      </c>
      <c r="G16" s="703">
        <v>184407.84</v>
      </c>
    </row>
    <row r="17" spans="1:7" ht="14.25" customHeight="1" x14ac:dyDescent="0.2">
      <c r="A17" s="31" t="s">
        <v>44</v>
      </c>
      <c r="B17" s="700">
        <v>9</v>
      </c>
      <c r="C17" s="702">
        <v>15374.5</v>
      </c>
      <c r="D17" s="700">
        <v>2927</v>
      </c>
      <c r="E17" s="702">
        <v>2182701.14</v>
      </c>
      <c r="F17" s="700">
        <v>2936</v>
      </c>
      <c r="G17" s="703">
        <v>2198075.64</v>
      </c>
    </row>
    <row r="18" spans="1:7" ht="14.25" customHeight="1" x14ac:dyDescent="0.2">
      <c r="A18" s="31" t="s">
        <v>45</v>
      </c>
      <c r="B18" s="700">
        <v>2056</v>
      </c>
      <c r="C18" s="702">
        <v>7320955.1799999997</v>
      </c>
      <c r="D18" s="700">
        <v>2</v>
      </c>
      <c r="E18" s="702">
        <v>0</v>
      </c>
      <c r="F18" s="700">
        <v>2058</v>
      </c>
      <c r="G18" s="703">
        <v>7320955.1799999997</v>
      </c>
    </row>
    <row r="19" spans="1:7" ht="14.25" customHeight="1" x14ac:dyDescent="0.2">
      <c r="A19" s="31" t="s">
        <v>46</v>
      </c>
      <c r="B19" s="700">
        <v>7</v>
      </c>
      <c r="C19" s="702">
        <v>30333.97</v>
      </c>
      <c r="D19" s="700">
        <v>122</v>
      </c>
      <c r="E19" s="702">
        <v>116717.97</v>
      </c>
      <c r="F19" s="700">
        <v>129</v>
      </c>
      <c r="G19" s="703">
        <v>147051.94</v>
      </c>
    </row>
    <row r="20" spans="1:7" ht="14.25" customHeight="1" x14ac:dyDescent="0.2">
      <c r="A20" s="442"/>
      <c r="B20" s="704"/>
      <c r="C20" s="705"/>
      <c r="D20" s="704"/>
      <c r="E20" s="705"/>
      <c r="F20" s="700"/>
      <c r="G20" s="701"/>
    </row>
    <row r="21" spans="1:7" ht="14.25" customHeight="1" x14ac:dyDescent="0.25">
      <c r="A21" s="442" t="s">
        <v>22</v>
      </c>
      <c r="B21" s="693">
        <v>77</v>
      </c>
      <c r="C21" s="450">
        <v>30031253.619999997</v>
      </c>
      <c r="D21" s="693">
        <v>736</v>
      </c>
      <c r="E21" s="450">
        <v>9363702.5399999972</v>
      </c>
      <c r="F21" s="694">
        <v>813</v>
      </c>
      <c r="G21" s="451">
        <v>39394956.159999996</v>
      </c>
    </row>
    <row r="22" spans="1:7" ht="14.25" customHeight="1" x14ac:dyDescent="0.2">
      <c r="A22" s="31" t="s">
        <v>47</v>
      </c>
      <c r="B22" s="700">
        <v>46</v>
      </c>
      <c r="C22" s="702">
        <v>29313758.829999998</v>
      </c>
      <c r="D22" s="700">
        <v>14</v>
      </c>
      <c r="E22" s="702">
        <v>5013544.66</v>
      </c>
      <c r="F22" s="700">
        <v>60</v>
      </c>
      <c r="G22" s="703">
        <v>34327303.489999995</v>
      </c>
    </row>
    <row r="23" spans="1:7" ht="14.25" customHeight="1" x14ac:dyDescent="0.2">
      <c r="A23" s="31" t="s">
        <v>48</v>
      </c>
      <c r="B23" s="700">
        <v>0</v>
      </c>
      <c r="C23" s="702">
        <v>0</v>
      </c>
      <c r="D23" s="700">
        <v>24</v>
      </c>
      <c r="E23" s="702">
        <v>578855.01</v>
      </c>
      <c r="F23" s="700">
        <v>24</v>
      </c>
      <c r="G23" s="703">
        <v>578855.01</v>
      </c>
    </row>
    <row r="24" spans="1:7" ht="14.25" customHeight="1" x14ac:dyDescent="0.2">
      <c r="A24" s="31" t="s">
        <v>44</v>
      </c>
      <c r="B24" s="700">
        <v>11</v>
      </c>
      <c r="C24" s="702">
        <v>41373.99</v>
      </c>
      <c r="D24" s="700">
        <v>637</v>
      </c>
      <c r="E24" s="702">
        <v>590552.25</v>
      </c>
      <c r="F24" s="700">
        <v>648</v>
      </c>
      <c r="G24" s="703">
        <v>631926.24</v>
      </c>
    </row>
    <row r="25" spans="1:7" ht="14.25" customHeight="1" x14ac:dyDescent="0.2">
      <c r="A25" s="31" t="s">
        <v>49</v>
      </c>
      <c r="B25" s="700">
        <v>1</v>
      </c>
      <c r="C25" s="702">
        <v>474203.74</v>
      </c>
      <c r="D25" s="700">
        <v>4</v>
      </c>
      <c r="E25" s="702">
        <v>2621043.0499999998</v>
      </c>
      <c r="F25" s="700">
        <v>5</v>
      </c>
      <c r="G25" s="703">
        <v>3095246.79</v>
      </c>
    </row>
    <row r="26" spans="1:7" ht="14.25" customHeight="1" x14ac:dyDescent="0.2">
      <c r="A26" s="31" t="s">
        <v>50</v>
      </c>
      <c r="B26" s="700">
        <v>0</v>
      </c>
      <c r="C26" s="702">
        <v>0</v>
      </c>
      <c r="D26" s="700">
        <v>0</v>
      </c>
      <c r="E26" s="702">
        <v>0</v>
      </c>
      <c r="F26" s="700">
        <v>0</v>
      </c>
      <c r="G26" s="703">
        <v>0</v>
      </c>
    </row>
    <row r="27" spans="1:7" ht="14.25" customHeight="1" x14ac:dyDescent="0.2">
      <c r="A27" s="31" t="s">
        <v>51</v>
      </c>
      <c r="B27" s="700">
        <v>13</v>
      </c>
      <c r="C27" s="702">
        <v>189037.12</v>
      </c>
      <c r="D27" s="700">
        <v>39</v>
      </c>
      <c r="E27" s="702">
        <v>366840.51</v>
      </c>
      <c r="F27" s="700">
        <v>52</v>
      </c>
      <c r="G27" s="703">
        <v>555877.63</v>
      </c>
    </row>
    <row r="28" spans="1:7" ht="14.25" customHeight="1" x14ac:dyDescent="0.2">
      <c r="A28" s="31" t="s">
        <v>52</v>
      </c>
      <c r="B28" s="700">
        <v>0</v>
      </c>
      <c r="C28" s="702">
        <v>0</v>
      </c>
      <c r="D28" s="700">
        <v>5</v>
      </c>
      <c r="E28" s="702">
        <v>129451.29</v>
      </c>
      <c r="F28" s="700">
        <v>5</v>
      </c>
      <c r="G28" s="703">
        <v>129451.29</v>
      </c>
    </row>
    <row r="29" spans="1:7" ht="14.25" customHeight="1" x14ac:dyDescent="0.2">
      <c r="A29" s="31" t="s">
        <v>53</v>
      </c>
      <c r="B29" s="700">
        <v>6</v>
      </c>
      <c r="C29" s="702">
        <v>12879.94</v>
      </c>
      <c r="D29" s="700">
        <v>13</v>
      </c>
      <c r="E29" s="702">
        <v>63415.77</v>
      </c>
      <c r="F29" s="700">
        <v>19</v>
      </c>
      <c r="G29" s="703">
        <v>76295.709999999992</v>
      </c>
    </row>
    <row r="30" spans="1:7" ht="14.25" customHeight="1" x14ac:dyDescent="0.2">
      <c r="A30" s="31" t="s">
        <v>54</v>
      </c>
      <c r="B30" s="700">
        <v>0</v>
      </c>
      <c r="C30" s="702">
        <v>0</v>
      </c>
      <c r="D30" s="700">
        <v>0</v>
      </c>
      <c r="E30" s="702">
        <v>0</v>
      </c>
      <c r="F30" s="700">
        <v>0</v>
      </c>
      <c r="G30" s="703">
        <v>0</v>
      </c>
    </row>
    <row r="31" spans="1:7" ht="14.25" customHeight="1" x14ac:dyDescent="0.2">
      <c r="A31" s="442"/>
      <c r="B31" s="704"/>
      <c r="C31" s="705"/>
      <c r="D31" s="704"/>
      <c r="E31" s="705"/>
      <c r="F31" s="700"/>
      <c r="G31" s="701"/>
    </row>
    <row r="32" spans="1:7" ht="14.25" customHeight="1" x14ac:dyDescent="0.25">
      <c r="A32" s="442" t="s">
        <v>23</v>
      </c>
      <c r="B32" s="694">
        <v>1</v>
      </c>
      <c r="C32" s="716">
        <v>2693938.5</v>
      </c>
      <c r="D32" s="694">
        <v>3</v>
      </c>
      <c r="E32" s="716">
        <v>622934.37</v>
      </c>
      <c r="F32" s="694">
        <v>4</v>
      </c>
      <c r="G32" s="717">
        <v>3316872.87</v>
      </c>
    </row>
    <row r="33" spans="1:7" ht="14.25" customHeight="1" x14ac:dyDescent="0.2">
      <c r="A33" s="442"/>
      <c r="B33" s="704"/>
      <c r="C33" s="705"/>
      <c r="D33" s="704"/>
      <c r="E33" s="705"/>
      <c r="F33" s="700"/>
      <c r="G33" s="701"/>
    </row>
    <row r="34" spans="1:7" ht="14.25" customHeight="1" x14ac:dyDescent="0.25">
      <c r="A34" s="442" t="s">
        <v>24</v>
      </c>
      <c r="B34" s="693">
        <v>4486</v>
      </c>
      <c r="C34" s="450">
        <v>643794358.88000011</v>
      </c>
      <c r="D34" s="693">
        <v>270</v>
      </c>
      <c r="E34" s="450">
        <v>15450572.129999999</v>
      </c>
      <c r="F34" s="694">
        <v>4756</v>
      </c>
      <c r="G34" s="451">
        <v>659244931.01000011</v>
      </c>
    </row>
    <row r="35" spans="1:7" ht="14.25" customHeight="1" x14ac:dyDescent="0.2">
      <c r="A35" s="31" t="s">
        <v>55</v>
      </c>
      <c r="B35" s="700">
        <v>33</v>
      </c>
      <c r="C35" s="702">
        <v>10699770.85</v>
      </c>
      <c r="D35" s="700">
        <v>36</v>
      </c>
      <c r="E35" s="702">
        <v>3937247.33</v>
      </c>
      <c r="F35" s="700">
        <v>69</v>
      </c>
      <c r="G35" s="703">
        <v>14637018.18</v>
      </c>
    </row>
    <row r="36" spans="1:7" ht="14.25" customHeight="1" x14ac:dyDescent="0.2">
      <c r="A36" s="31" t="s">
        <v>56</v>
      </c>
      <c r="B36" s="700">
        <v>6</v>
      </c>
      <c r="C36" s="702">
        <v>5620062.2400000002</v>
      </c>
      <c r="D36" s="700">
        <v>68</v>
      </c>
      <c r="E36" s="702">
        <v>2198539.71</v>
      </c>
      <c r="F36" s="700">
        <v>74</v>
      </c>
      <c r="G36" s="703">
        <v>7818601.9500000002</v>
      </c>
    </row>
    <row r="37" spans="1:7" ht="14.25" customHeight="1" x14ac:dyDescent="0.2">
      <c r="A37" s="31" t="s">
        <v>57</v>
      </c>
      <c r="B37" s="700">
        <v>749</v>
      </c>
      <c r="C37" s="702">
        <v>106100123.63</v>
      </c>
      <c r="D37" s="700">
        <v>3</v>
      </c>
      <c r="E37" s="702">
        <v>787056.78</v>
      </c>
      <c r="F37" s="700">
        <v>752</v>
      </c>
      <c r="G37" s="703">
        <v>106887180.41</v>
      </c>
    </row>
    <row r="38" spans="1:7" ht="14.25" customHeight="1" x14ac:dyDescent="0.2">
      <c r="A38" s="31" t="s">
        <v>58</v>
      </c>
      <c r="B38" s="700">
        <v>1</v>
      </c>
      <c r="C38" s="702">
        <v>524399.32999999996</v>
      </c>
      <c r="D38" s="700">
        <v>5</v>
      </c>
      <c r="E38" s="702">
        <v>1854730.17</v>
      </c>
      <c r="F38" s="700">
        <v>6</v>
      </c>
      <c r="G38" s="703">
        <v>2379129.5</v>
      </c>
    </row>
    <row r="39" spans="1:7" ht="14.25" customHeight="1" x14ac:dyDescent="0.2">
      <c r="A39" s="31" t="s">
        <v>59</v>
      </c>
      <c r="B39" s="700">
        <v>3</v>
      </c>
      <c r="C39" s="702">
        <v>513922.78</v>
      </c>
      <c r="D39" s="700">
        <v>3</v>
      </c>
      <c r="E39" s="702">
        <v>70385.429999999993</v>
      </c>
      <c r="F39" s="700">
        <v>6</v>
      </c>
      <c r="G39" s="703">
        <v>584308.21</v>
      </c>
    </row>
    <row r="40" spans="1:7" ht="14.25" customHeight="1" x14ac:dyDescent="0.2">
      <c r="A40" s="31" t="s">
        <v>60</v>
      </c>
      <c r="B40" s="700">
        <v>13</v>
      </c>
      <c r="C40" s="702">
        <v>882950.29</v>
      </c>
      <c r="D40" s="700">
        <v>78</v>
      </c>
      <c r="E40" s="702">
        <v>684314.38</v>
      </c>
      <c r="F40" s="700">
        <v>91</v>
      </c>
      <c r="G40" s="703">
        <v>1567264.67</v>
      </c>
    </row>
    <row r="41" spans="1:7" ht="14.25" customHeight="1" x14ac:dyDescent="0.2">
      <c r="A41" s="31" t="s">
        <v>61</v>
      </c>
      <c r="B41" s="700">
        <v>60</v>
      </c>
      <c r="C41" s="702">
        <v>2873927.36</v>
      </c>
      <c r="D41" s="700">
        <v>9</v>
      </c>
      <c r="E41" s="702">
        <v>110866.36</v>
      </c>
      <c r="F41" s="700">
        <v>69</v>
      </c>
      <c r="G41" s="703">
        <v>2984793.7199999997</v>
      </c>
    </row>
    <row r="42" spans="1:7" ht="14.25" customHeight="1" x14ac:dyDescent="0.2">
      <c r="A42" s="496" t="s">
        <v>339</v>
      </c>
      <c r="B42" s="700">
        <v>5</v>
      </c>
      <c r="C42" s="702">
        <v>317394.58</v>
      </c>
      <c r="D42" s="700">
        <v>56</v>
      </c>
      <c r="E42" s="702">
        <v>1398082.04</v>
      </c>
      <c r="F42" s="700">
        <v>61</v>
      </c>
      <c r="G42" s="703">
        <v>1715476.62</v>
      </c>
    </row>
    <row r="43" spans="1:7" ht="14.25" customHeight="1" x14ac:dyDescent="0.2">
      <c r="A43" s="31" t="s">
        <v>45</v>
      </c>
      <c r="B43" s="700">
        <v>1677</v>
      </c>
      <c r="C43" s="702">
        <v>102767705.77</v>
      </c>
      <c r="D43" s="700">
        <v>0</v>
      </c>
      <c r="E43" s="702">
        <v>0</v>
      </c>
      <c r="F43" s="700">
        <v>1677</v>
      </c>
      <c r="G43" s="703">
        <v>102767705.77</v>
      </c>
    </row>
    <row r="44" spans="1:7" ht="14.25" customHeight="1" x14ac:dyDescent="0.2">
      <c r="A44" s="31" t="s">
        <v>368</v>
      </c>
      <c r="B44" s="700">
        <v>204</v>
      </c>
      <c r="C44" s="702">
        <v>205220976.78999999</v>
      </c>
      <c r="D44" s="700">
        <v>4</v>
      </c>
      <c r="E44" s="702">
        <v>64800.9</v>
      </c>
      <c r="F44" s="700">
        <v>208</v>
      </c>
      <c r="G44" s="703">
        <v>205285777.69</v>
      </c>
    </row>
    <row r="45" spans="1:7" ht="14.25" customHeight="1" x14ac:dyDescent="0.2">
      <c r="A45" s="31" t="s">
        <v>63</v>
      </c>
      <c r="B45" s="700">
        <v>1</v>
      </c>
      <c r="C45" s="702">
        <v>51324.6</v>
      </c>
      <c r="D45" s="700">
        <v>1</v>
      </c>
      <c r="E45" s="702">
        <v>150856.56</v>
      </c>
      <c r="F45" s="700">
        <v>2</v>
      </c>
      <c r="G45" s="703">
        <v>202181.16</v>
      </c>
    </row>
    <row r="46" spans="1:7" ht="14.25" customHeight="1" x14ac:dyDescent="0.2">
      <c r="A46" s="31" t="s">
        <v>369</v>
      </c>
      <c r="B46" s="700">
        <v>310</v>
      </c>
      <c r="C46" s="702">
        <v>108258227.22</v>
      </c>
      <c r="D46" s="700">
        <v>3</v>
      </c>
      <c r="E46" s="702">
        <v>4128608.02</v>
      </c>
      <c r="F46" s="700">
        <v>313</v>
      </c>
      <c r="G46" s="703">
        <v>112386835.23999999</v>
      </c>
    </row>
    <row r="47" spans="1:7" ht="14.25" customHeight="1" x14ac:dyDescent="0.2">
      <c r="A47" s="452" t="s">
        <v>46</v>
      </c>
      <c r="B47" s="706">
        <v>1424</v>
      </c>
      <c r="C47" s="707">
        <v>99963573.439999998</v>
      </c>
      <c r="D47" s="706">
        <v>4</v>
      </c>
      <c r="E47" s="708">
        <v>65084.45</v>
      </c>
      <c r="F47" s="706">
        <v>1428</v>
      </c>
      <c r="G47" s="708">
        <v>100028657.89</v>
      </c>
    </row>
    <row r="48" spans="1:7" x14ac:dyDescent="0.2">
      <c r="A48" s="695"/>
    </row>
    <row r="49" spans="1:7" ht="15" x14ac:dyDescent="0.25">
      <c r="A49" s="33"/>
      <c r="B49" s="709"/>
      <c r="C49" s="445"/>
      <c r="D49" s="709"/>
      <c r="E49" s="445"/>
      <c r="F49" s="709"/>
      <c r="G49" s="445"/>
    </row>
    <row r="50" spans="1:7" ht="15" x14ac:dyDescent="0.2">
      <c r="A50" s="33"/>
      <c r="B50" s="710"/>
      <c r="C50" s="447"/>
      <c r="D50" s="710"/>
      <c r="E50" s="447"/>
      <c r="F50" s="710"/>
      <c r="G50" s="44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3"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4"/>
  <sheetViews>
    <sheetView showGridLines="0" zoomScaleNormal="100" workbookViewId="0">
      <selection sqref="A1:F1"/>
    </sheetView>
  </sheetViews>
  <sheetFormatPr defaultColWidth="9.140625" defaultRowHeight="15.75" x14ac:dyDescent="0.25"/>
  <cols>
    <col min="1" max="1" width="4.7109375" style="36" customWidth="1"/>
    <col min="2" max="2" width="44.42578125" style="36" customWidth="1"/>
    <col min="3" max="3" width="11.28515625" style="36" bestFit="1" customWidth="1"/>
    <col min="4" max="4" width="12.5703125" style="36" bestFit="1" customWidth="1"/>
    <col min="5" max="5" width="12.5703125" style="44" bestFit="1" customWidth="1"/>
    <col min="6" max="6" width="11.85546875" style="36" customWidth="1"/>
    <col min="7" max="16384" width="9.140625" style="36"/>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x14ac:dyDescent="0.25">
      <c r="A4" s="934" t="s">
        <v>323</v>
      </c>
      <c r="B4" s="934"/>
      <c r="C4" s="934"/>
      <c r="D4" s="934"/>
      <c r="E4" s="934"/>
      <c r="F4" s="934"/>
    </row>
    <row r="5" spans="1:6" x14ac:dyDescent="0.25">
      <c r="A5" s="934" t="s">
        <v>409</v>
      </c>
      <c r="B5" s="934"/>
      <c r="C5" s="934"/>
      <c r="D5" s="934"/>
      <c r="E5" s="934"/>
      <c r="F5" s="934"/>
    </row>
    <row r="6" spans="1:6" ht="9.9499999999999993" customHeight="1" x14ac:dyDescent="0.25">
      <c r="A6" s="37"/>
      <c r="B6" s="37"/>
      <c r="C6" s="37"/>
      <c r="D6" s="37"/>
      <c r="E6" s="37"/>
      <c r="F6" s="37"/>
    </row>
    <row r="7" spans="1:6" x14ac:dyDescent="0.25">
      <c r="A7" s="934" t="s">
        <v>34</v>
      </c>
      <c r="B7" s="934"/>
      <c r="C7" s="934"/>
      <c r="D7" s="934"/>
      <c r="E7" s="934"/>
      <c r="F7" s="934"/>
    </row>
    <row r="8" spans="1:6" ht="9" customHeight="1" x14ac:dyDescent="0.25">
      <c r="A8" s="38"/>
      <c r="B8" s="39"/>
      <c r="C8" s="953"/>
      <c r="D8" s="953"/>
      <c r="E8" s="953"/>
      <c r="F8" s="953"/>
    </row>
    <row r="9" spans="1:6" ht="15" customHeight="1" x14ac:dyDescent="0.25">
      <c r="A9" s="38"/>
      <c r="B9" s="39"/>
      <c r="C9" s="638"/>
      <c r="D9" s="638"/>
      <c r="E9" s="638"/>
      <c r="F9" s="638"/>
    </row>
    <row r="10" spans="1:6" ht="15" customHeight="1" x14ac:dyDescent="0.25">
      <c r="A10" s="38"/>
      <c r="B10" s="39"/>
      <c r="C10" s="638"/>
      <c r="D10" s="638"/>
      <c r="E10" s="638"/>
      <c r="F10" s="638"/>
    </row>
    <row r="11" spans="1:6" ht="15" customHeight="1" x14ac:dyDescent="0.25">
      <c r="A11" s="38"/>
      <c r="B11" s="39"/>
      <c r="C11" s="638"/>
      <c r="D11" s="638"/>
      <c r="E11" s="638"/>
      <c r="F11" s="638"/>
    </row>
    <row r="12" spans="1:6" ht="15" customHeight="1" x14ac:dyDescent="0.25">
      <c r="A12" s="38"/>
      <c r="B12" s="39"/>
      <c r="C12" s="638"/>
      <c r="D12" s="638"/>
      <c r="E12" s="638"/>
      <c r="F12" s="638"/>
    </row>
    <row r="13" spans="1:6" ht="15" customHeight="1" x14ac:dyDescent="0.25">
      <c r="A13" s="38"/>
      <c r="B13" s="39"/>
      <c r="C13" s="638"/>
      <c r="D13" s="638"/>
      <c r="E13" s="638"/>
      <c r="F13" s="638"/>
    </row>
    <row r="14" spans="1:6" ht="15" customHeight="1" x14ac:dyDescent="0.25">
      <c r="A14" s="38"/>
      <c r="B14" s="39"/>
      <c r="C14" s="638"/>
      <c r="D14" s="638"/>
      <c r="E14" s="638"/>
      <c r="F14" s="638"/>
    </row>
    <row r="15" spans="1:6" ht="15" customHeight="1" x14ac:dyDescent="0.25">
      <c r="A15" s="38"/>
      <c r="B15" s="39"/>
      <c r="C15" s="638"/>
      <c r="D15" s="638"/>
      <c r="E15" s="638"/>
      <c r="F15" s="638"/>
    </row>
    <row r="16" spans="1:6" ht="15" customHeight="1" x14ac:dyDescent="0.25">
      <c r="A16" s="38"/>
      <c r="B16" s="39"/>
      <c r="C16" s="638"/>
      <c r="D16" s="638"/>
      <c r="E16" s="638"/>
      <c r="F16" s="638"/>
    </row>
    <row r="17" spans="1:6" ht="15" customHeight="1" x14ac:dyDescent="0.25">
      <c r="A17" s="38"/>
      <c r="B17" s="39"/>
      <c r="C17" s="638"/>
      <c r="D17" s="638"/>
      <c r="E17" s="638"/>
      <c r="F17" s="638"/>
    </row>
    <row r="18" spans="1:6" ht="15" customHeight="1" x14ac:dyDescent="0.25">
      <c r="A18" s="38"/>
      <c r="B18" s="39"/>
      <c r="C18" s="638"/>
      <c r="D18" s="638"/>
      <c r="E18" s="638"/>
      <c r="F18" s="638"/>
    </row>
    <row r="19" spans="1:6" ht="15" customHeight="1" x14ac:dyDescent="0.25">
      <c r="A19" s="38"/>
      <c r="B19" s="39"/>
      <c r="C19" s="638"/>
      <c r="D19" s="638"/>
      <c r="E19" s="638"/>
      <c r="F19" s="638"/>
    </row>
    <row r="20" spans="1:6" ht="15" customHeight="1" x14ac:dyDescent="0.25">
      <c r="A20" s="38"/>
      <c r="B20" s="39"/>
      <c r="C20" s="638"/>
      <c r="D20" s="638"/>
      <c r="E20" s="638"/>
      <c r="F20" s="638"/>
    </row>
    <row r="21" spans="1:6" ht="15" customHeight="1" x14ac:dyDescent="0.25">
      <c r="A21" s="38"/>
      <c r="B21" s="39"/>
      <c r="C21" s="638"/>
      <c r="D21" s="638"/>
      <c r="E21" s="638"/>
      <c r="F21" s="638"/>
    </row>
    <row r="22" spans="1:6" ht="15" customHeight="1" x14ac:dyDescent="0.25">
      <c r="A22" s="38"/>
      <c r="B22" s="39"/>
      <c r="C22" s="638"/>
      <c r="D22" s="638"/>
      <c r="E22" s="638"/>
      <c r="F22" s="638"/>
    </row>
    <row r="23" spans="1:6" ht="15" customHeight="1" x14ac:dyDescent="0.25">
      <c r="A23" s="38"/>
      <c r="B23" s="39"/>
      <c r="C23" s="638"/>
      <c r="D23" s="638"/>
      <c r="E23" s="638"/>
      <c r="F23" s="638"/>
    </row>
    <row r="24" spans="1:6" ht="15" customHeight="1" x14ac:dyDescent="0.25">
      <c r="A24" s="38"/>
      <c r="B24" s="39"/>
      <c r="C24" s="638"/>
      <c r="D24" s="638"/>
      <c r="E24" s="638"/>
      <c r="F24" s="638"/>
    </row>
    <row r="25" spans="1:6" ht="15" customHeight="1" x14ac:dyDescent="0.25">
      <c r="A25" s="38"/>
      <c r="B25" s="39"/>
      <c r="C25" s="638"/>
      <c r="D25" s="638"/>
      <c r="E25" s="638"/>
      <c r="F25" s="638"/>
    </row>
    <row r="26" spans="1:6" ht="15" customHeight="1" x14ac:dyDescent="0.25">
      <c r="A26" s="38"/>
      <c r="B26" s="39"/>
      <c r="C26" s="638"/>
      <c r="D26" s="638"/>
      <c r="E26" s="638"/>
      <c r="F26" s="638"/>
    </row>
    <row r="27" spans="1:6" ht="16.149999999999999" customHeight="1" x14ac:dyDescent="0.25">
      <c r="A27" s="349"/>
      <c r="B27" s="719"/>
      <c r="C27" s="946" t="s">
        <v>337</v>
      </c>
      <c r="D27" s="947"/>
      <c r="E27" s="946" t="s">
        <v>338</v>
      </c>
      <c r="F27" s="947"/>
    </row>
    <row r="28" spans="1:6" x14ac:dyDescent="0.25">
      <c r="A28" s="350"/>
      <c r="B28" s="351"/>
      <c r="C28" s="352"/>
      <c r="D28" s="353"/>
      <c r="E28" s="352" t="s">
        <v>70</v>
      </c>
      <c r="F28" s="353"/>
    </row>
    <row r="29" spans="1:6" x14ac:dyDescent="0.25">
      <c r="A29" s="948" t="s">
        <v>336</v>
      </c>
      <c r="B29" s="949"/>
      <c r="C29" s="352" t="s">
        <v>71</v>
      </c>
      <c r="D29" s="484" t="s">
        <v>72</v>
      </c>
      <c r="E29" s="354" t="s">
        <v>73</v>
      </c>
      <c r="F29" s="484" t="s">
        <v>72</v>
      </c>
    </row>
    <row r="30" spans="1:6" ht="25.15" customHeight="1" x14ac:dyDescent="0.25">
      <c r="A30" s="720" t="s">
        <v>74</v>
      </c>
      <c r="B30" s="42"/>
      <c r="C30" s="721">
        <v>555671</v>
      </c>
      <c r="D30" s="456">
        <v>100</v>
      </c>
      <c r="E30" s="43">
        <v>19167875248.605915</v>
      </c>
      <c r="F30" s="456">
        <v>100</v>
      </c>
    </row>
    <row r="31" spans="1:6" x14ac:dyDescent="0.25">
      <c r="A31" s="722" t="s">
        <v>75</v>
      </c>
      <c r="B31" s="45"/>
      <c r="C31" s="721">
        <v>28711</v>
      </c>
      <c r="D31" s="456">
        <v>5.1669063168673546</v>
      </c>
      <c r="E31" s="43">
        <v>11709497577.003139</v>
      </c>
      <c r="F31" s="456">
        <v>61.089178769852303</v>
      </c>
    </row>
    <row r="32" spans="1:6" x14ac:dyDescent="0.25">
      <c r="A32" s="355"/>
      <c r="B32" s="356"/>
      <c r="C32" s="357"/>
      <c r="D32" s="723"/>
      <c r="E32" s="358"/>
      <c r="F32" s="724"/>
    </row>
    <row r="33" spans="1:6" x14ac:dyDescent="0.25">
      <c r="A33" s="725" t="s">
        <v>331</v>
      </c>
      <c r="B33" s="38"/>
      <c r="C33" s="726">
        <v>17550</v>
      </c>
      <c r="D33" s="457">
        <v>3.158343696179934</v>
      </c>
      <c r="E33" s="727">
        <v>6050883311.9608297</v>
      </c>
      <c r="F33" s="457">
        <v>31.567835419843483</v>
      </c>
    </row>
    <row r="34" spans="1:6" x14ac:dyDescent="0.25">
      <c r="A34" s="728"/>
      <c r="B34" s="46" t="s">
        <v>76</v>
      </c>
      <c r="C34" s="729">
        <v>15443</v>
      </c>
      <c r="D34" s="458">
        <v>2.7791624900345711</v>
      </c>
      <c r="E34" s="730">
        <v>5054152279.58395</v>
      </c>
      <c r="F34" s="458">
        <v>26.367827492781394</v>
      </c>
    </row>
    <row r="35" spans="1:6" x14ac:dyDescent="0.25">
      <c r="A35" s="728"/>
      <c r="B35" s="46" t="s">
        <v>77</v>
      </c>
      <c r="C35" s="729">
        <v>1380</v>
      </c>
      <c r="D35" s="458">
        <v>0.24834839320389224</v>
      </c>
      <c r="E35" s="730">
        <v>234027473.91312</v>
      </c>
      <c r="F35" s="458">
        <v>1.2209359194892553</v>
      </c>
    </row>
    <row r="36" spans="1:6" x14ac:dyDescent="0.25">
      <c r="A36" s="728"/>
      <c r="B36" s="46" t="s">
        <v>78</v>
      </c>
      <c r="C36" s="729">
        <v>265</v>
      </c>
      <c r="D36" s="458">
        <v>4.7690089999298142E-2</v>
      </c>
      <c r="E36" s="730">
        <v>634053238.93425</v>
      </c>
      <c r="F36" s="458">
        <v>3.3078952711796519</v>
      </c>
    </row>
    <row r="37" spans="1:6" x14ac:dyDescent="0.25">
      <c r="A37" s="728"/>
      <c r="B37" s="46" t="s">
        <v>79</v>
      </c>
      <c r="C37" s="729">
        <v>462</v>
      </c>
      <c r="D37" s="458">
        <v>8.3142722942172606E-2</v>
      </c>
      <c r="E37" s="730">
        <v>128650319.52951001</v>
      </c>
      <c r="F37" s="458">
        <v>0.67117673639318354</v>
      </c>
    </row>
    <row r="38" spans="1:6" x14ac:dyDescent="0.25">
      <c r="A38" s="728"/>
      <c r="B38" s="46"/>
      <c r="C38" s="729"/>
      <c r="D38" s="459"/>
      <c r="E38" s="730"/>
      <c r="F38" s="459"/>
    </row>
    <row r="39" spans="1:6" x14ac:dyDescent="0.25">
      <c r="A39" s="725" t="s">
        <v>332</v>
      </c>
      <c r="B39" s="396"/>
      <c r="C39" s="726">
        <v>11161</v>
      </c>
      <c r="D39" s="457">
        <v>2.008562620687421</v>
      </c>
      <c r="E39" s="727">
        <v>5658614265.0423098</v>
      </c>
      <c r="F39" s="457">
        <v>29.52134335000882</v>
      </c>
    </row>
    <row r="40" spans="1:6" x14ac:dyDescent="0.25">
      <c r="A40" s="350"/>
      <c r="B40" s="46" t="s">
        <v>80</v>
      </c>
      <c r="C40" s="729">
        <v>3825</v>
      </c>
      <c r="D40" s="458">
        <v>0.68835695942383168</v>
      </c>
      <c r="E40" s="730">
        <v>316349329.06418002</v>
      </c>
      <c r="F40" s="458">
        <v>1.650414169338817</v>
      </c>
    </row>
    <row r="41" spans="1:6" x14ac:dyDescent="0.25">
      <c r="A41" s="728"/>
      <c r="B41" s="46" t="s">
        <v>81</v>
      </c>
      <c r="C41" s="729">
        <v>222</v>
      </c>
      <c r="D41" s="458">
        <v>3.9951698037147883E-2</v>
      </c>
      <c r="E41" s="730">
        <v>367673189.92268002</v>
      </c>
      <c r="F41" s="458">
        <v>1.9181739507065136</v>
      </c>
    </row>
    <row r="42" spans="1:6" x14ac:dyDescent="0.25">
      <c r="A42" s="728"/>
      <c r="B42" s="46" t="s">
        <v>82</v>
      </c>
      <c r="C42" s="729">
        <v>328</v>
      </c>
      <c r="D42" s="458">
        <v>5.9027734036867133E-2</v>
      </c>
      <c r="E42" s="730">
        <v>665628601.14175999</v>
      </c>
      <c r="F42" s="458">
        <v>3.4726259040639951</v>
      </c>
    </row>
    <row r="43" spans="1:6" x14ac:dyDescent="0.25">
      <c r="A43" s="728"/>
      <c r="B43" s="46" t="s">
        <v>83</v>
      </c>
      <c r="C43" s="729">
        <v>3800</v>
      </c>
      <c r="D43" s="458">
        <v>0.68385789432955824</v>
      </c>
      <c r="E43" s="730">
        <v>864237064.83398998</v>
      </c>
      <c r="F43" s="458">
        <v>4.5087786393896021</v>
      </c>
    </row>
    <row r="44" spans="1:6" x14ac:dyDescent="0.25">
      <c r="A44" s="728"/>
      <c r="B44" s="46" t="s">
        <v>84</v>
      </c>
      <c r="C44" s="729">
        <v>441</v>
      </c>
      <c r="D44" s="458">
        <v>7.9363508262982954E-2</v>
      </c>
      <c r="E44" s="730">
        <v>64213856.160640098</v>
      </c>
      <c r="F44" s="458">
        <v>0.33500769035582278</v>
      </c>
    </row>
    <row r="45" spans="1:6" x14ac:dyDescent="0.25">
      <c r="A45" s="728"/>
      <c r="B45" s="46" t="s">
        <v>85</v>
      </c>
      <c r="C45" s="729">
        <v>130</v>
      </c>
      <c r="D45" s="458">
        <v>2.3395138490221731E-2</v>
      </c>
      <c r="E45" s="730">
        <v>81598766.769439995</v>
      </c>
      <c r="F45" s="458">
        <v>0.42570585268899164</v>
      </c>
    </row>
    <row r="46" spans="1:6" x14ac:dyDescent="0.25">
      <c r="A46" s="728"/>
      <c r="B46" s="46" t="s">
        <v>86</v>
      </c>
      <c r="C46" s="729">
        <v>1142</v>
      </c>
      <c r="D46" s="458">
        <v>0.20551729350640935</v>
      </c>
      <c r="E46" s="730">
        <v>749473488.94523001</v>
      </c>
      <c r="F46" s="458">
        <v>3.9100499101993029</v>
      </c>
    </row>
    <row r="47" spans="1:6" x14ac:dyDescent="0.25">
      <c r="A47" s="728"/>
      <c r="B47" s="46" t="s">
        <v>87</v>
      </c>
      <c r="C47" s="729">
        <v>147</v>
      </c>
      <c r="D47" s="458">
        <v>2.645450275432765E-2</v>
      </c>
      <c r="E47" s="730">
        <v>351114986.74599999</v>
      </c>
      <c r="F47" s="458">
        <v>1.8317887725794579</v>
      </c>
    </row>
    <row r="48" spans="1:6" x14ac:dyDescent="0.25">
      <c r="A48" s="728"/>
      <c r="B48" s="46" t="s">
        <v>88</v>
      </c>
      <c r="C48" s="729">
        <v>846</v>
      </c>
      <c r="D48" s="458">
        <v>0.1522483627902122</v>
      </c>
      <c r="E48" s="730">
        <v>616502781.82405996</v>
      </c>
      <c r="F48" s="458">
        <v>3.2163334424294026</v>
      </c>
    </row>
    <row r="49" spans="1:6" x14ac:dyDescent="0.25">
      <c r="A49" s="728"/>
      <c r="B49" s="46" t="s">
        <v>89</v>
      </c>
      <c r="C49" s="729">
        <v>250</v>
      </c>
      <c r="D49" s="458">
        <v>4.4990650942734099E-2</v>
      </c>
      <c r="E49" s="730">
        <v>1445048021.3247299</v>
      </c>
      <c r="F49" s="458">
        <v>7.5389056042078977</v>
      </c>
    </row>
    <row r="50" spans="1:6" x14ac:dyDescent="0.25">
      <c r="A50" s="460"/>
      <c r="B50" s="362" t="s">
        <v>90</v>
      </c>
      <c r="C50" s="461">
        <v>30</v>
      </c>
      <c r="D50" s="458">
        <v>5.3988781131280921E-3</v>
      </c>
      <c r="E50" s="462">
        <v>136774178.3096</v>
      </c>
      <c r="F50" s="458">
        <v>0.71355941404902257</v>
      </c>
    </row>
    <row r="51" spans="1:6" x14ac:dyDescent="0.25">
      <c r="A51" s="471"/>
      <c r="B51" s="363"/>
      <c r="C51" s="364"/>
      <c r="D51" s="731"/>
      <c r="E51" s="365"/>
      <c r="F51" s="731"/>
    </row>
    <row r="52" spans="1:6" x14ac:dyDescent="0.25">
      <c r="B52" s="46"/>
      <c r="C52" s="732"/>
      <c r="D52" s="47"/>
      <c r="E52" s="49"/>
      <c r="F52" s="47"/>
    </row>
    <row r="53" spans="1:6" x14ac:dyDescent="0.25">
      <c r="E53" s="36"/>
    </row>
    <row r="54" spans="1:6" x14ac:dyDescent="0.25">
      <c r="A54" s="950" t="s">
        <v>35</v>
      </c>
      <c r="B54" s="950"/>
      <c r="C54" s="950"/>
      <c r="D54" s="950"/>
      <c r="E54" s="950"/>
      <c r="F54" s="950"/>
    </row>
    <row r="55" spans="1:6" x14ac:dyDescent="0.25">
      <c r="A55" s="950" t="s">
        <v>329</v>
      </c>
      <c r="B55" s="951"/>
      <c r="C55" s="951"/>
      <c r="D55" s="951"/>
      <c r="E55" s="951"/>
      <c r="F55" s="951"/>
    </row>
    <row r="56" spans="1:6" x14ac:dyDescent="0.25">
      <c r="A56" s="934" t="s">
        <v>323</v>
      </c>
      <c r="B56" s="934"/>
      <c r="C56" s="934"/>
      <c r="D56" s="934"/>
      <c r="E56" s="934"/>
      <c r="F56" s="934"/>
    </row>
    <row r="57" spans="1:6" x14ac:dyDescent="0.25">
      <c r="A57" s="934" t="s">
        <v>409</v>
      </c>
      <c r="B57" s="934"/>
      <c r="C57" s="934"/>
      <c r="D57" s="934"/>
      <c r="E57" s="934"/>
      <c r="F57" s="934"/>
    </row>
    <row r="58" spans="1:6" x14ac:dyDescent="0.25">
      <c r="A58" s="37"/>
      <c r="B58" s="37"/>
      <c r="C58" s="37"/>
      <c r="D58" s="37"/>
      <c r="E58" s="37"/>
      <c r="F58" s="37"/>
    </row>
    <row r="59" spans="1:6" x14ac:dyDescent="0.25">
      <c r="A59" s="934" t="s">
        <v>34</v>
      </c>
      <c r="B59" s="934"/>
      <c r="C59" s="934"/>
      <c r="D59" s="934"/>
      <c r="E59" s="934"/>
      <c r="F59" s="934"/>
    </row>
    <row r="60" spans="1:6" x14ac:dyDescent="0.25">
      <c r="A60" s="38"/>
      <c r="B60" s="39"/>
      <c r="C60" s="952"/>
      <c r="D60" s="952"/>
      <c r="E60" s="952"/>
      <c r="F60" s="952"/>
    </row>
    <row r="61" spans="1:6" ht="16.149999999999999" customHeight="1" x14ac:dyDescent="0.25">
      <c r="A61" s="349"/>
      <c r="B61" s="719"/>
      <c r="C61" s="946" t="s">
        <v>337</v>
      </c>
      <c r="D61" s="947"/>
      <c r="E61" s="946" t="s">
        <v>338</v>
      </c>
      <c r="F61" s="947"/>
    </row>
    <row r="62" spans="1:6" x14ac:dyDescent="0.25">
      <c r="A62" s="350"/>
      <c r="B62" s="351"/>
      <c r="C62" s="352"/>
      <c r="D62" s="353"/>
      <c r="E62" s="352" t="s">
        <v>70</v>
      </c>
      <c r="F62" s="353"/>
    </row>
    <row r="63" spans="1:6" x14ac:dyDescent="0.25">
      <c r="A63" s="948" t="s">
        <v>336</v>
      </c>
      <c r="B63" s="949"/>
      <c r="C63" s="352" t="s">
        <v>71</v>
      </c>
      <c r="D63" s="733" t="s">
        <v>72</v>
      </c>
      <c r="E63" s="354" t="s">
        <v>73</v>
      </c>
      <c r="F63" s="484" t="s">
        <v>72</v>
      </c>
    </row>
    <row r="64" spans="1:6" ht="25.15" customHeight="1" x14ac:dyDescent="0.25">
      <c r="A64" s="722" t="s">
        <v>92</v>
      </c>
      <c r="B64" s="42"/>
      <c r="C64" s="721">
        <v>526960</v>
      </c>
      <c r="D64" s="463">
        <v>94.833093683132645</v>
      </c>
      <c r="E64" s="43">
        <v>7458377671.6027756</v>
      </c>
      <c r="F64" s="463">
        <v>38.910821230147697</v>
      </c>
    </row>
    <row r="65" spans="1:6" x14ac:dyDescent="0.25">
      <c r="A65" s="734"/>
      <c r="B65" s="464"/>
      <c r="C65" s="735"/>
      <c r="D65" s="465"/>
      <c r="E65" s="466"/>
      <c r="F65" s="465"/>
    </row>
    <row r="66" spans="1:6" x14ac:dyDescent="0.25">
      <c r="A66" s="725" t="s">
        <v>333</v>
      </c>
      <c r="B66" s="396"/>
      <c r="C66" s="726">
        <v>13927</v>
      </c>
      <c r="D66" s="457">
        <v>2.5063391827178312</v>
      </c>
      <c r="E66" s="727">
        <v>3094124671.4390202</v>
      </c>
      <c r="F66" s="457">
        <v>16.142241282919748</v>
      </c>
    </row>
    <row r="67" spans="1:6" x14ac:dyDescent="0.25">
      <c r="A67" s="728"/>
      <c r="B67" s="46" t="s">
        <v>93</v>
      </c>
      <c r="C67" s="729">
        <v>207</v>
      </c>
      <c r="D67" s="467">
        <v>3.7252258980583833E-2</v>
      </c>
      <c r="E67" s="730">
        <v>86106767.091649994</v>
      </c>
      <c r="F67" s="458">
        <v>0.44922437137581306</v>
      </c>
    </row>
    <row r="68" spans="1:6" x14ac:dyDescent="0.25">
      <c r="A68" s="728"/>
      <c r="B68" s="46" t="s">
        <v>94</v>
      </c>
      <c r="C68" s="729">
        <v>2597</v>
      </c>
      <c r="D68" s="467">
        <v>0.46736288199312181</v>
      </c>
      <c r="E68" s="730">
        <v>284616128.15698999</v>
      </c>
      <c r="F68" s="458">
        <v>1.4848600821193794</v>
      </c>
    </row>
    <row r="69" spans="1:6" x14ac:dyDescent="0.25">
      <c r="A69" s="728"/>
      <c r="B69" s="46" t="s">
        <v>95</v>
      </c>
      <c r="C69" s="729">
        <v>366</v>
      </c>
      <c r="D69" s="467">
        <v>6.5866312980162725E-2</v>
      </c>
      <c r="E69" s="730">
        <v>152681793.97292</v>
      </c>
      <c r="F69" s="458">
        <v>0.7965504365645566</v>
      </c>
    </row>
    <row r="70" spans="1:6" x14ac:dyDescent="0.25">
      <c r="A70" s="728"/>
      <c r="B70" s="46" t="s">
        <v>96</v>
      </c>
      <c r="C70" s="729">
        <v>1237</v>
      </c>
      <c r="D70" s="467">
        <v>0.22261374086464833</v>
      </c>
      <c r="E70" s="730">
        <v>815289376.90306997</v>
      </c>
      <c r="F70" s="458">
        <v>4.253415500303646</v>
      </c>
    </row>
    <row r="71" spans="1:6" x14ac:dyDescent="0.25">
      <c r="A71" s="728"/>
      <c r="B71" s="46" t="s">
        <v>97</v>
      </c>
      <c r="C71" s="729">
        <v>1111</v>
      </c>
      <c r="D71" s="467">
        <v>0.19993845278951033</v>
      </c>
      <c r="E71" s="730">
        <v>851777063.44642997</v>
      </c>
      <c r="F71" s="458">
        <v>4.4437740354574773</v>
      </c>
    </row>
    <row r="72" spans="1:6" x14ac:dyDescent="0.25">
      <c r="A72" s="728"/>
      <c r="B72" s="46" t="s">
        <v>98</v>
      </c>
      <c r="C72" s="729">
        <v>7866</v>
      </c>
      <c r="D72" s="467">
        <v>1.4155858412621858</v>
      </c>
      <c r="E72" s="730">
        <v>841088801.08217001</v>
      </c>
      <c r="F72" s="458">
        <v>4.3880127044511239</v>
      </c>
    </row>
    <row r="73" spans="1:6" x14ac:dyDescent="0.25">
      <c r="A73" s="728"/>
      <c r="B73" s="46" t="s">
        <v>99</v>
      </c>
      <c r="C73" s="729">
        <v>543</v>
      </c>
      <c r="D73" s="467">
        <v>9.7719693847618458E-2</v>
      </c>
      <c r="E73" s="730">
        <v>62564740.785789996</v>
      </c>
      <c r="F73" s="458">
        <v>0.32640415264775025</v>
      </c>
    </row>
    <row r="74" spans="1:6" x14ac:dyDescent="0.25">
      <c r="A74" s="728"/>
      <c r="B74" s="46"/>
      <c r="C74" s="350"/>
      <c r="D74" s="468"/>
      <c r="E74" s="49"/>
      <c r="F74" s="468"/>
    </row>
    <row r="75" spans="1:6" x14ac:dyDescent="0.25">
      <c r="A75" s="725" t="s">
        <v>91</v>
      </c>
      <c r="B75" s="396"/>
      <c r="C75" s="726">
        <v>85171</v>
      </c>
      <c r="D75" s="457">
        <v>15.327594925774424</v>
      </c>
      <c r="E75" s="727">
        <v>3617859898.3948364</v>
      </c>
      <c r="F75" s="457">
        <v>18.874600608943158</v>
      </c>
    </row>
    <row r="76" spans="1:6" x14ac:dyDescent="0.25">
      <c r="A76" s="350"/>
      <c r="B76" s="39" t="s">
        <v>100</v>
      </c>
      <c r="C76" s="729">
        <v>0</v>
      </c>
      <c r="D76" s="467">
        <v>0</v>
      </c>
      <c r="E76" s="730">
        <v>0</v>
      </c>
      <c r="F76" s="458">
        <v>0</v>
      </c>
    </row>
    <row r="77" spans="1:6" x14ac:dyDescent="0.25">
      <c r="A77" s="728"/>
      <c r="B77" s="46" t="s">
        <v>101</v>
      </c>
      <c r="C77" s="729">
        <v>234</v>
      </c>
      <c r="D77" s="467">
        <v>4.2111249282399114E-2</v>
      </c>
      <c r="E77" s="730">
        <v>77959998.171210006</v>
      </c>
      <c r="F77" s="458">
        <v>0.40672217008966638</v>
      </c>
    </row>
    <row r="78" spans="1:6" x14ac:dyDescent="0.25">
      <c r="A78" s="728"/>
      <c r="B78" s="46" t="s">
        <v>102</v>
      </c>
      <c r="C78" s="729">
        <v>1042</v>
      </c>
      <c r="D78" s="467">
        <v>0.18752103312931573</v>
      </c>
      <c r="E78" s="730">
        <v>53621806.551270001</v>
      </c>
      <c r="F78" s="458">
        <v>0.27974830728914479</v>
      </c>
    </row>
    <row r="79" spans="1:6" x14ac:dyDescent="0.25">
      <c r="A79" s="728"/>
      <c r="B79" s="46" t="s">
        <v>103</v>
      </c>
      <c r="C79" s="729">
        <v>18865</v>
      </c>
      <c r="D79" s="467">
        <v>3.3949945201387153</v>
      </c>
      <c r="E79" s="730">
        <v>203229307.64971599</v>
      </c>
      <c r="F79" s="458">
        <v>1.0602599662917616</v>
      </c>
    </row>
    <row r="80" spans="1:6" x14ac:dyDescent="0.25">
      <c r="A80" s="728"/>
      <c r="B80" s="39" t="s">
        <v>104</v>
      </c>
      <c r="C80" s="729">
        <v>21</v>
      </c>
      <c r="D80" s="467">
        <v>3.7792146791896645E-3</v>
      </c>
      <c r="E80" s="730">
        <v>13126677.5745</v>
      </c>
      <c r="F80" s="458">
        <v>6.8482695156599091E-2</v>
      </c>
    </row>
    <row r="81" spans="1:6" x14ac:dyDescent="0.25">
      <c r="A81" s="728"/>
      <c r="B81" s="46" t="s">
        <v>105</v>
      </c>
      <c r="C81" s="729">
        <v>275</v>
      </c>
      <c r="D81" s="467">
        <v>4.9489716037007511E-2</v>
      </c>
      <c r="E81" s="730">
        <v>420673513.97441</v>
      </c>
      <c r="F81" s="458">
        <v>2.1946799450554941</v>
      </c>
    </row>
    <row r="82" spans="1:6" x14ac:dyDescent="0.25">
      <c r="A82" s="728"/>
      <c r="B82" s="46" t="s">
        <v>106</v>
      </c>
      <c r="C82" s="729">
        <v>56141</v>
      </c>
      <c r="D82" s="467">
        <v>10.103280538304141</v>
      </c>
      <c r="E82" s="730">
        <v>1851929373.3950901</v>
      </c>
      <c r="F82" s="458">
        <v>9.6616309808766179</v>
      </c>
    </row>
    <row r="83" spans="1:6" x14ac:dyDescent="0.25">
      <c r="A83" s="728"/>
      <c r="B83" s="46" t="s">
        <v>107</v>
      </c>
      <c r="C83" s="729">
        <v>241</v>
      </c>
      <c r="D83" s="467">
        <v>4.3370987508795672E-2</v>
      </c>
      <c r="E83" s="730">
        <v>132871577.9623</v>
      </c>
      <c r="F83" s="458">
        <v>0.69319930476886737</v>
      </c>
    </row>
    <row r="84" spans="1:6" x14ac:dyDescent="0.25">
      <c r="A84" s="728"/>
      <c r="B84" s="46" t="s">
        <v>410</v>
      </c>
      <c r="C84" s="729">
        <v>0</v>
      </c>
      <c r="D84" s="467">
        <v>0</v>
      </c>
      <c r="E84" s="730">
        <v>0</v>
      </c>
      <c r="F84" s="458">
        <v>0</v>
      </c>
    </row>
    <row r="85" spans="1:6" x14ac:dyDescent="0.25">
      <c r="A85" s="728"/>
      <c r="B85" s="46" t="s">
        <v>108</v>
      </c>
      <c r="C85" s="729">
        <v>1</v>
      </c>
      <c r="D85" s="467">
        <v>1.7996260377093641E-4</v>
      </c>
      <c r="E85" s="730">
        <v>13647.683279999999</v>
      </c>
      <c r="F85" s="458">
        <v>7.1200814399043004E-5</v>
      </c>
    </row>
    <row r="86" spans="1:6" x14ac:dyDescent="0.25">
      <c r="A86" s="728"/>
      <c r="B86" s="46" t="s">
        <v>109</v>
      </c>
      <c r="C86" s="729">
        <v>1979</v>
      </c>
      <c r="D86" s="467">
        <v>0.35614599286268311</v>
      </c>
      <c r="E86" s="730">
        <v>371120565.08446002</v>
      </c>
      <c r="F86" s="458">
        <v>1.9361591218173841</v>
      </c>
    </row>
    <row r="87" spans="1:6" x14ac:dyDescent="0.25">
      <c r="A87" s="728"/>
      <c r="B87" s="46" t="s">
        <v>110</v>
      </c>
      <c r="C87" s="729">
        <v>32</v>
      </c>
      <c r="D87" s="467">
        <v>5.7588033206699652E-3</v>
      </c>
      <c r="E87" s="730">
        <v>12275069.94502</v>
      </c>
      <c r="F87" s="458">
        <v>6.4039805068706129E-2</v>
      </c>
    </row>
    <row r="88" spans="1:6" x14ac:dyDescent="0.25">
      <c r="A88" s="728"/>
      <c r="B88" s="46" t="s">
        <v>111</v>
      </c>
      <c r="C88" s="350">
        <v>3846</v>
      </c>
      <c r="D88" s="467">
        <v>0.69213617410302142</v>
      </c>
      <c r="E88" s="49">
        <v>14879149.4752701</v>
      </c>
      <c r="F88" s="458">
        <v>7.7625450303117266E-2</v>
      </c>
    </row>
    <row r="89" spans="1:6" x14ac:dyDescent="0.25">
      <c r="A89" s="725"/>
      <c r="B89" s="46" t="s">
        <v>112</v>
      </c>
      <c r="C89" s="350">
        <v>2494</v>
      </c>
      <c r="D89" s="467">
        <v>0.44882673380471533</v>
      </c>
      <c r="E89" s="49">
        <v>466159210.92830998</v>
      </c>
      <c r="F89" s="458">
        <v>2.4319816614113967</v>
      </c>
    </row>
    <row r="90" spans="1:6" x14ac:dyDescent="0.25">
      <c r="A90" s="369"/>
      <c r="B90" s="396"/>
      <c r="C90" s="804"/>
      <c r="D90" s="805"/>
      <c r="E90" s="727"/>
      <c r="F90" s="457"/>
    </row>
    <row r="91" spans="1:6" x14ac:dyDescent="0.25">
      <c r="A91" s="725" t="s">
        <v>334</v>
      </c>
      <c r="B91" s="396"/>
      <c r="C91" s="804">
        <v>4013</v>
      </c>
      <c r="D91" s="805">
        <v>0.72218992893276779</v>
      </c>
      <c r="E91" s="727">
        <v>425168378.93972993</v>
      </c>
      <c r="F91" s="457">
        <v>2.2181299357666289</v>
      </c>
    </row>
    <row r="92" spans="1:6" x14ac:dyDescent="0.25">
      <c r="A92" s="728"/>
      <c r="B92" s="39" t="s">
        <v>113</v>
      </c>
      <c r="C92" s="729">
        <v>1</v>
      </c>
      <c r="D92" s="467">
        <v>1.7996260377093641E-4</v>
      </c>
      <c r="E92" s="730">
        <v>5403.1910399999997</v>
      </c>
      <c r="F92" s="458">
        <v>2.8188784463176091E-5</v>
      </c>
    </row>
    <row r="93" spans="1:6" ht="15.75" customHeight="1" x14ac:dyDescent="0.25">
      <c r="A93" s="728"/>
      <c r="B93" s="46" t="s">
        <v>114</v>
      </c>
      <c r="C93" s="729">
        <v>3880</v>
      </c>
      <c r="D93" s="468">
        <v>0.69825490263123324</v>
      </c>
      <c r="E93" s="730">
        <v>371347282.01450998</v>
      </c>
      <c r="F93" s="468">
        <v>1.9373419181738369</v>
      </c>
    </row>
    <row r="94" spans="1:6" x14ac:dyDescent="0.25">
      <c r="A94" s="728"/>
      <c r="B94" s="46" t="s">
        <v>115</v>
      </c>
      <c r="C94" s="350">
        <v>11</v>
      </c>
      <c r="D94" s="467">
        <v>1.9795886414803003E-3</v>
      </c>
      <c r="E94" s="730">
        <v>671154.03378000006</v>
      </c>
      <c r="F94" s="458">
        <v>3.5014524305651109E-3</v>
      </c>
    </row>
    <row r="95" spans="1:6" x14ac:dyDescent="0.25">
      <c r="A95" s="728"/>
      <c r="B95" s="46" t="s">
        <v>116</v>
      </c>
      <c r="C95" s="729">
        <v>120</v>
      </c>
      <c r="D95" s="467">
        <v>2.1595512452512369E-2</v>
      </c>
      <c r="E95" s="730">
        <v>10937848.446</v>
      </c>
      <c r="F95" s="458">
        <v>5.7063437152719963E-2</v>
      </c>
    </row>
    <row r="96" spans="1:6" x14ac:dyDescent="0.25">
      <c r="A96" s="369"/>
      <c r="B96" s="46" t="s">
        <v>117</v>
      </c>
      <c r="C96" s="729">
        <v>1</v>
      </c>
      <c r="D96" s="467">
        <v>1.7996260377093641E-4</v>
      </c>
      <c r="E96" s="730">
        <v>42206691.2544</v>
      </c>
      <c r="F96" s="458">
        <v>0.22019493922504377</v>
      </c>
    </row>
    <row r="97" spans="1:6" x14ac:dyDescent="0.25">
      <c r="A97" s="728"/>
      <c r="B97" s="46"/>
      <c r="C97" s="729"/>
      <c r="D97" s="467"/>
      <c r="E97" s="730"/>
      <c r="F97" s="458"/>
    </row>
    <row r="98" spans="1:6" x14ac:dyDescent="0.25">
      <c r="A98" s="725" t="s">
        <v>335</v>
      </c>
      <c r="B98" s="396"/>
      <c r="C98" s="804">
        <v>423849</v>
      </c>
      <c r="D98" s="805">
        <v>76.276969645707624</v>
      </c>
      <c r="E98" s="727">
        <v>321224722.82918906</v>
      </c>
      <c r="F98" s="457">
        <v>1.6758494025181632</v>
      </c>
    </row>
    <row r="99" spans="1:6" x14ac:dyDescent="0.25">
      <c r="A99" s="728"/>
      <c r="B99" s="46" t="s">
        <v>118</v>
      </c>
      <c r="C99" s="729">
        <v>5</v>
      </c>
      <c r="D99" s="467">
        <v>8.9981301885468199E-4</v>
      </c>
      <c r="E99" s="730">
        <v>15676.94505</v>
      </c>
      <c r="F99" s="458">
        <v>8.1787599547008673E-5</v>
      </c>
    </row>
    <row r="100" spans="1:6" x14ac:dyDescent="0.25">
      <c r="A100" s="728"/>
      <c r="B100" s="46" t="s">
        <v>119</v>
      </c>
      <c r="C100" s="729">
        <v>2547</v>
      </c>
      <c r="D100" s="467">
        <v>0.45836475180457503</v>
      </c>
      <c r="E100" s="730">
        <v>8095978.1539399996</v>
      </c>
      <c r="F100" s="458">
        <v>4.2237222691277811E-2</v>
      </c>
    </row>
    <row r="101" spans="1:6" x14ac:dyDescent="0.25">
      <c r="A101" s="728"/>
      <c r="B101" s="46" t="s">
        <v>394</v>
      </c>
      <c r="C101" s="729">
        <v>345135</v>
      </c>
      <c r="D101" s="467">
        <v>62.111393252482138</v>
      </c>
      <c r="E101" s="730">
        <v>124297230.280047</v>
      </c>
      <c r="F101" s="458">
        <v>0.64846639842925302</v>
      </c>
    </row>
    <row r="102" spans="1:6" x14ac:dyDescent="0.25">
      <c r="A102" s="728"/>
      <c r="B102" s="46" t="s">
        <v>120</v>
      </c>
      <c r="C102" s="729">
        <v>44312</v>
      </c>
      <c r="D102" s="467">
        <v>7.9745028982977333</v>
      </c>
      <c r="E102" s="730">
        <v>152499221.805581</v>
      </c>
      <c r="F102" s="458">
        <v>0.79559794618692703</v>
      </c>
    </row>
    <row r="103" spans="1:6" x14ac:dyDescent="0.25">
      <c r="A103" s="728"/>
      <c r="B103" s="46" t="s">
        <v>121</v>
      </c>
      <c r="C103" s="729">
        <v>31264</v>
      </c>
      <c r="D103" s="467">
        <v>5.6263508442945556</v>
      </c>
      <c r="E103" s="730">
        <v>36142019.4995711</v>
      </c>
      <c r="F103" s="458">
        <v>0.18855516863925603</v>
      </c>
    </row>
    <row r="104" spans="1:6" x14ac:dyDescent="0.25">
      <c r="A104" s="806"/>
      <c r="B104" s="736" t="s">
        <v>370</v>
      </c>
      <c r="C104" s="737">
        <v>586</v>
      </c>
      <c r="D104" s="469">
        <v>0.10545808580976873</v>
      </c>
      <c r="E104" s="738">
        <v>174596.14499999999</v>
      </c>
      <c r="F104" s="470">
        <v>9.1087897190221133E-4</v>
      </c>
    </row>
  </sheetData>
  <mergeCells count="21">
    <mergeCell ref="C61:D61"/>
    <mergeCell ref="E61:F61"/>
    <mergeCell ref="A63:B63"/>
    <mergeCell ref="A1:F1"/>
    <mergeCell ref="A2:F2"/>
    <mergeCell ref="A3:F3"/>
    <mergeCell ref="A59:F59"/>
    <mergeCell ref="C60:D60"/>
    <mergeCell ref="E60:F60"/>
    <mergeCell ref="A4:F4"/>
    <mergeCell ref="A5:F5"/>
    <mergeCell ref="A7:F7"/>
    <mergeCell ref="C8:D8"/>
    <mergeCell ref="E8:F8"/>
    <mergeCell ref="A54:F54"/>
    <mergeCell ref="A55:F55"/>
    <mergeCell ref="A56:F56"/>
    <mergeCell ref="A57:F57"/>
    <mergeCell ref="C27:D27"/>
    <mergeCell ref="E27:F27"/>
    <mergeCell ref="A29:B29"/>
  </mergeCells>
  <printOptions horizontalCentered="1"/>
  <pageMargins left="0.7" right="0.7" top="0.75" bottom="0.75" header="0.3" footer="0.3"/>
  <pageSetup scale="81" orientation="portrait" horizontalDpi="4294967295" verticalDpi="4294967295" r:id="rId1"/>
  <rowBreaks count="1" manualBreakCount="1">
    <brk id="5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00"/>
  <sheetViews>
    <sheetView showGridLines="0" zoomScaleNormal="100" workbookViewId="0">
      <selection sqref="A1:F1"/>
    </sheetView>
  </sheetViews>
  <sheetFormatPr defaultColWidth="9.140625" defaultRowHeight="15.75" x14ac:dyDescent="0.25"/>
  <cols>
    <col min="1" max="1" width="4.7109375" customWidth="1"/>
    <col min="2" max="2" width="43" customWidth="1"/>
    <col min="3" max="3" width="10.7109375" style="36" customWidth="1"/>
    <col min="4" max="4" width="11.7109375" style="50" customWidth="1"/>
    <col min="5" max="5" width="12.7109375" style="44" customWidth="1"/>
    <col min="6" max="6" width="11.7109375" style="395" customWidth="1"/>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ht="15" x14ac:dyDescent="0.25">
      <c r="A4" s="934" t="s">
        <v>323</v>
      </c>
      <c r="B4" s="934"/>
      <c r="C4" s="934"/>
      <c r="D4" s="934"/>
      <c r="E4" s="934"/>
      <c r="F4" s="934"/>
    </row>
    <row r="5" spans="1:6" ht="15" x14ac:dyDescent="0.25">
      <c r="A5" s="934" t="s">
        <v>409</v>
      </c>
      <c r="B5" s="934"/>
      <c r="C5" s="934"/>
      <c r="D5" s="934"/>
      <c r="E5" s="934"/>
      <c r="F5" s="934"/>
    </row>
    <row r="6" spans="1:6" ht="9.9499999999999993" customHeight="1" x14ac:dyDescent="0.25">
      <c r="A6" s="37"/>
      <c r="B6" s="37"/>
      <c r="C6" s="37"/>
      <c r="D6" s="37"/>
      <c r="E6" s="37"/>
      <c r="F6" s="37"/>
    </row>
    <row r="7" spans="1:6" ht="15" x14ac:dyDescent="0.25">
      <c r="A7" s="934" t="s">
        <v>64</v>
      </c>
      <c r="B7" s="934"/>
      <c r="C7" s="934"/>
      <c r="D7" s="934"/>
      <c r="E7" s="934"/>
      <c r="F7" s="934"/>
    </row>
    <row r="8" spans="1:6" ht="9"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ht="15" x14ac:dyDescent="0.25">
      <c r="A27" s="349"/>
      <c r="B27" s="719"/>
      <c r="C27" s="946" t="s">
        <v>337</v>
      </c>
      <c r="D27" s="947"/>
      <c r="E27" s="946" t="s">
        <v>338</v>
      </c>
      <c r="F27" s="947"/>
    </row>
    <row r="28" spans="1:6" ht="15" x14ac:dyDescent="0.25">
      <c r="A28" s="350"/>
      <c r="B28" s="351"/>
      <c r="C28" s="352"/>
      <c r="D28" s="353"/>
      <c r="E28" s="352" t="s">
        <v>70</v>
      </c>
      <c r="F28" s="353"/>
    </row>
    <row r="29" spans="1:6" ht="15" x14ac:dyDescent="0.25">
      <c r="A29" s="948" t="s">
        <v>336</v>
      </c>
      <c r="B29" s="949"/>
      <c r="C29" s="352" t="s">
        <v>71</v>
      </c>
      <c r="D29" s="484" t="s">
        <v>72</v>
      </c>
      <c r="E29" s="354" t="s">
        <v>73</v>
      </c>
      <c r="F29" s="484" t="s">
        <v>72</v>
      </c>
    </row>
    <row r="30" spans="1:6" ht="25.15" customHeight="1" x14ac:dyDescent="0.25">
      <c r="A30" s="720" t="s">
        <v>122</v>
      </c>
      <c r="B30" s="42"/>
      <c r="C30" s="721">
        <v>63083</v>
      </c>
      <c r="D30" s="456">
        <v>100</v>
      </c>
      <c r="E30" s="43">
        <v>8030126373.0222282</v>
      </c>
      <c r="F30" s="456">
        <v>100</v>
      </c>
    </row>
    <row r="31" spans="1:6" ht="15" x14ac:dyDescent="0.25">
      <c r="A31" s="722" t="s">
        <v>75</v>
      </c>
      <c r="B31" s="42"/>
      <c r="C31" s="721">
        <v>7830</v>
      </c>
      <c r="D31" s="456">
        <v>12.412218822820728</v>
      </c>
      <c r="E31" s="43">
        <v>4763186513.7411203</v>
      </c>
      <c r="F31" s="456">
        <v>59.316457705365366</v>
      </c>
    </row>
    <row r="32" spans="1:6" ht="15" x14ac:dyDescent="0.25">
      <c r="A32" s="725"/>
      <c r="B32" s="38"/>
      <c r="C32" s="726"/>
      <c r="D32" s="472"/>
      <c r="E32" s="473"/>
      <c r="F32" s="457"/>
    </row>
    <row r="33" spans="1:6" ht="15" x14ac:dyDescent="0.25">
      <c r="A33" s="725" t="s">
        <v>331</v>
      </c>
      <c r="B33" s="38"/>
      <c r="C33" s="726">
        <v>2163</v>
      </c>
      <c r="D33" s="472">
        <v>3.4288160043117797</v>
      </c>
      <c r="E33" s="727">
        <v>2300495075.2846403</v>
      </c>
      <c r="F33" s="457">
        <v>28.648304751632736</v>
      </c>
    </row>
    <row r="34" spans="1:6" ht="14.25" x14ac:dyDescent="0.2">
      <c r="A34" s="728"/>
      <c r="B34" s="46" t="s">
        <v>76</v>
      </c>
      <c r="C34" s="729">
        <v>1582</v>
      </c>
      <c r="D34" s="474">
        <v>2.5078071746746349</v>
      </c>
      <c r="E34" s="730">
        <v>1881454128.5592</v>
      </c>
      <c r="F34" s="458">
        <v>23.429944202124599</v>
      </c>
    </row>
    <row r="35" spans="1:6" ht="14.25" x14ac:dyDescent="0.2">
      <c r="A35" s="728"/>
      <c r="B35" s="46" t="s">
        <v>77</v>
      </c>
      <c r="C35" s="729">
        <v>94</v>
      </c>
      <c r="D35" s="474">
        <v>0.14901003439912497</v>
      </c>
      <c r="E35" s="730">
        <v>94145293.903060004</v>
      </c>
      <c r="F35" s="458">
        <v>1.1724011494930853</v>
      </c>
    </row>
    <row r="36" spans="1:6" ht="14.25" x14ac:dyDescent="0.2">
      <c r="A36" s="728"/>
      <c r="B36" s="46" t="s">
        <v>78</v>
      </c>
      <c r="C36" s="729">
        <v>59</v>
      </c>
      <c r="D36" s="474">
        <v>9.3527574782429498E-2</v>
      </c>
      <c r="E36" s="730">
        <v>197928535.53926</v>
      </c>
      <c r="F36" s="458">
        <v>2.4648246658261166</v>
      </c>
    </row>
    <row r="37" spans="1:6" ht="14.25" x14ac:dyDescent="0.2">
      <c r="A37" s="728"/>
      <c r="B37" s="46" t="s">
        <v>79</v>
      </c>
      <c r="C37" s="729">
        <v>428</v>
      </c>
      <c r="D37" s="474">
        <v>0.67847122045559027</v>
      </c>
      <c r="E37" s="730">
        <v>126967117.28312001</v>
      </c>
      <c r="F37" s="458">
        <v>1.5811347341889281</v>
      </c>
    </row>
    <row r="38" spans="1:6" ht="14.25" x14ac:dyDescent="0.2">
      <c r="A38" s="728"/>
      <c r="B38" s="46"/>
      <c r="C38" s="729"/>
      <c r="D38" s="475"/>
      <c r="E38" s="730"/>
      <c r="F38" s="459"/>
    </row>
    <row r="39" spans="1:6" ht="15" x14ac:dyDescent="0.25">
      <c r="A39" s="725" t="s">
        <v>332</v>
      </c>
      <c r="B39" s="396"/>
      <c r="C39" s="726">
        <v>5667</v>
      </c>
      <c r="D39" s="472">
        <v>8.9834028185089476</v>
      </c>
      <c r="E39" s="727">
        <v>2462691438.45648</v>
      </c>
      <c r="F39" s="457">
        <v>30.668152953732637</v>
      </c>
    </row>
    <row r="40" spans="1:6" ht="14.25" x14ac:dyDescent="0.2">
      <c r="A40" s="350"/>
      <c r="B40" s="46" t="s">
        <v>80</v>
      </c>
      <c r="C40" s="729">
        <v>3825</v>
      </c>
      <c r="D40" s="474">
        <v>6.0634402295388616</v>
      </c>
      <c r="E40" s="730">
        <v>316349329.06418002</v>
      </c>
      <c r="F40" s="458">
        <v>3.9395311402193838</v>
      </c>
    </row>
    <row r="41" spans="1:6" ht="14.25" x14ac:dyDescent="0.2">
      <c r="A41" s="728"/>
      <c r="B41" s="46" t="s">
        <v>81</v>
      </c>
      <c r="C41" s="729">
        <v>87</v>
      </c>
      <c r="D41" s="474">
        <v>0.13791354247578588</v>
      </c>
      <c r="E41" s="730">
        <v>263081530.82944</v>
      </c>
      <c r="F41" s="458">
        <v>3.2761817013650099</v>
      </c>
    </row>
    <row r="42" spans="1:6" ht="14.25" x14ac:dyDescent="0.2">
      <c r="A42" s="728"/>
      <c r="B42" s="46" t="s">
        <v>82</v>
      </c>
      <c r="C42" s="729">
        <v>90</v>
      </c>
      <c r="D42" s="474">
        <v>0.14266918187150263</v>
      </c>
      <c r="E42" s="730">
        <v>336048942.83315998</v>
      </c>
      <c r="F42" s="458">
        <v>4.1848524820498456</v>
      </c>
    </row>
    <row r="43" spans="1:6" ht="14.25" x14ac:dyDescent="0.2">
      <c r="A43" s="728"/>
      <c r="B43" s="46" t="s">
        <v>83</v>
      </c>
      <c r="C43" s="729">
        <v>354</v>
      </c>
      <c r="D43" s="474">
        <v>0.56116544869457696</v>
      </c>
      <c r="E43" s="730">
        <v>391527106.24096</v>
      </c>
      <c r="F43" s="458">
        <v>4.8757278285971033</v>
      </c>
    </row>
    <row r="44" spans="1:6" ht="14.25" x14ac:dyDescent="0.2">
      <c r="A44" s="728"/>
      <c r="B44" s="46" t="s">
        <v>84</v>
      </c>
      <c r="C44" s="729">
        <v>185</v>
      </c>
      <c r="D44" s="474">
        <v>0.29326442940253317</v>
      </c>
      <c r="E44" s="730">
        <v>45142107.504640102</v>
      </c>
      <c r="F44" s="458">
        <v>0.56215936596338223</v>
      </c>
    </row>
    <row r="45" spans="1:6" ht="14.25" x14ac:dyDescent="0.2">
      <c r="A45" s="728"/>
      <c r="B45" s="46" t="s">
        <v>85</v>
      </c>
      <c r="C45" s="729">
        <v>115</v>
      </c>
      <c r="D45" s="474">
        <v>0.18229951016914225</v>
      </c>
      <c r="E45" s="730">
        <v>72814722.302780002</v>
      </c>
      <c r="F45" s="458">
        <v>0.90676931993755616</v>
      </c>
    </row>
    <row r="46" spans="1:6" ht="14.25" x14ac:dyDescent="0.2">
      <c r="A46" s="728"/>
      <c r="B46" s="46" t="s">
        <v>86</v>
      </c>
      <c r="C46" s="729">
        <v>235</v>
      </c>
      <c r="D46" s="474">
        <v>0.37252508599781242</v>
      </c>
      <c r="E46" s="730">
        <v>333653191.07182002</v>
      </c>
      <c r="F46" s="458">
        <v>4.1550179358665051</v>
      </c>
    </row>
    <row r="47" spans="1:6" ht="14.25" x14ac:dyDescent="0.2">
      <c r="A47" s="728"/>
      <c r="B47" s="46" t="s">
        <v>87</v>
      </c>
      <c r="C47" s="729">
        <v>36</v>
      </c>
      <c r="D47" s="474">
        <v>5.7067672748601042E-2</v>
      </c>
      <c r="E47" s="730">
        <v>161639491.60383999</v>
      </c>
      <c r="F47" s="458">
        <v>2.0129134224696537</v>
      </c>
    </row>
    <row r="48" spans="1:6" ht="14.25" x14ac:dyDescent="0.2">
      <c r="A48" s="728"/>
      <c r="B48" s="46" t="s">
        <v>88</v>
      </c>
      <c r="C48" s="729">
        <v>639</v>
      </c>
      <c r="D48" s="474">
        <v>1.0129511912876688</v>
      </c>
      <c r="E48" s="730">
        <v>430276169.80790001</v>
      </c>
      <c r="F48" s="458">
        <v>5.3582739526172709</v>
      </c>
    </row>
    <row r="49" spans="1:6" ht="14.25" x14ac:dyDescent="0.2">
      <c r="A49" s="728"/>
      <c r="B49" s="46" t="s">
        <v>89</v>
      </c>
      <c r="C49" s="729">
        <v>98</v>
      </c>
      <c r="D49" s="474">
        <v>0.15535088692674731</v>
      </c>
      <c r="E49" s="730">
        <v>109199866.07776</v>
      </c>
      <c r="F49" s="458">
        <v>1.3598773046041293</v>
      </c>
    </row>
    <row r="50" spans="1:6" ht="14.25" x14ac:dyDescent="0.2">
      <c r="A50" s="460"/>
      <c r="B50" s="362" t="s">
        <v>90</v>
      </c>
      <c r="C50" s="461">
        <v>3</v>
      </c>
      <c r="D50" s="470">
        <v>4.7556393957167544E-3</v>
      </c>
      <c r="E50" s="462">
        <v>2958981.1200000001</v>
      </c>
      <c r="F50" s="470">
        <v>3.6848500042800124E-2</v>
      </c>
    </row>
    <row r="51" spans="1:6" x14ac:dyDescent="0.25">
      <c r="A51" s="1"/>
    </row>
    <row r="54" spans="1:6" x14ac:dyDescent="0.25">
      <c r="A54" s="950" t="s">
        <v>35</v>
      </c>
      <c r="B54" s="950"/>
      <c r="C54" s="950"/>
      <c r="D54" s="950"/>
      <c r="E54" s="950"/>
      <c r="F54" s="950"/>
    </row>
    <row r="55" spans="1:6" x14ac:dyDescent="0.25">
      <c r="A55" s="950" t="s">
        <v>329</v>
      </c>
      <c r="B55" s="950"/>
      <c r="C55" s="950"/>
      <c r="D55" s="950"/>
      <c r="E55" s="950"/>
      <c r="F55" s="950"/>
    </row>
    <row r="56" spans="1:6" ht="15" x14ac:dyDescent="0.25">
      <c r="A56" s="934" t="s">
        <v>323</v>
      </c>
      <c r="B56" s="934"/>
      <c r="C56" s="934"/>
      <c r="D56" s="934"/>
      <c r="E56" s="934"/>
      <c r="F56" s="934"/>
    </row>
    <row r="57" spans="1:6" ht="15" x14ac:dyDescent="0.25">
      <c r="A57" s="934" t="s">
        <v>409</v>
      </c>
      <c r="B57" s="934"/>
      <c r="C57" s="934"/>
      <c r="D57" s="934"/>
      <c r="E57" s="934"/>
      <c r="F57" s="934"/>
    </row>
    <row r="58" spans="1:6" ht="15" x14ac:dyDescent="0.25">
      <c r="A58" s="37"/>
      <c r="B58" s="37"/>
      <c r="C58" s="37"/>
      <c r="D58" s="37"/>
      <c r="E58" s="37"/>
      <c r="F58" s="37"/>
    </row>
    <row r="59" spans="1:6" ht="15" x14ac:dyDescent="0.25">
      <c r="A59" s="934" t="s">
        <v>64</v>
      </c>
      <c r="B59" s="934"/>
      <c r="C59" s="934"/>
      <c r="D59" s="934"/>
      <c r="E59" s="934"/>
      <c r="F59" s="934"/>
    </row>
    <row r="60" spans="1:6" ht="9" customHeight="1" x14ac:dyDescent="0.25">
      <c r="A60" s="37"/>
      <c r="B60" s="37"/>
      <c r="C60" s="37"/>
      <c r="D60" s="37"/>
      <c r="E60" s="37"/>
      <c r="F60" s="37"/>
    </row>
    <row r="61" spans="1:6" ht="15" x14ac:dyDescent="0.25">
      <c r="A61" s="349"/>
      <c r="B61" s="719"/>
      <c r="C61" s="946" t="s">
        <v>337</v>
      </c>
      <c r="D61" s="947"/>
      <c r="E61" s="946" t="s">
        <v>338</v>
      </c>
      <c r="F61" s="947"/>
    </row>
    <row r="62" spans="1:6" ht="15" x14ac:dyDescent="0.25">
      <c r="A62" s="350"/>
      <c r="B62" s="351"/>
      <c r="C62" s="352"/>
      <c r="D62" s="353"/>
      <c r="E62" s="352" t="s">
        <v>70</v>
      </c>
      <c r="F62" s="353"/>
    </row>
    <row r="63" spans="1:6" ht="15" x14ac:dyDescent="0.25">
      <c r="A63" s="948" t="s">
        <v>336</v>
      </c>
      <c r="B63" s="949"/>
      <c r="C63" s="352" t="s">
        <v>71</v>
      </c>
      <c r="D63" s="484" t="s">
        <v>72</v>
      </c>
      <c r="E63" s="354" t="s">
        <v>73</v>
      </c>
      <c r="F63" s="484" t="s">
        <v>72</v>
      </c>
    </row>
    <row r="64" spans="1:6" ht="25.15" customHeight="1" x14ac:dyDescent="0.25">
      <c r="A64" s="722" t="s">
        <v>92</v>
      </c>
      <c r="B64" s="42"/>
      <c r="C64" s="721">
        <v>55253</v>
      </c>
      <c r="D64" s="456">
        <v>87.587781177179266</v>
      </c>
      <c r="E64" s="43">
        <v>3266939859.2811074</v>
      </c>
      <c r="F64" s="456">
        <v>40.68354229463462</v>
      </c>
    </row>
    <row r="65" spans="1:6" ht="14.25" x14ac:dyDescent="0.2">
      <c r="A65" s="355"/>
      <c r="B65" s="356"/>
      <c r="C65" s="357"/>
      <c r="D65" s="740"/>
      <c r="E65" s="358"/>
      <c r="F65" s="723"/>
    </row>
    <row r="66" spans="1:6" ht="15" x14ac:dyDescent="0.25">
      <c r="A66" s="725" t="s">
        <v>333</v>
      </c>
      <c r="B66" s="396"/>
      <c r="C66" s="726">
        <v>3781</v>
      </c>
      <c r="D66" s="472">
        <v>5.9936908517350158</v>
      </c>
      <c r="E66" s="727">
        <v>1733976267.8329902</v>
      </c>
      <c r="F66" s="457">
        <v>21.593387043800515</v>
      </c>
    </row>
    <row r="67" spans="1:6" ht="15" x14ac:dyDescent="0.25">
      <c r="A67" s="369"/>
      <c r="B67" s="46" t="s">
        <v>93</v>
      </c>
      <c r="C67" s="729">
        <v>7</v>
      </c>
      <c r="D67" s="474">
        <v>1.1096491923339093E-2</v>
      </c>
      <c r="E67" s="730">
        <v>1190284.4735999999</v>
      </c>
      <c r="F67" s="458">
        <v>1.4822736508840556E-2</v>
      </c>
    </row>
    <row r="68" spans="1:6" ht="15" x14ac:dyDescent="0.25">
      <c r="A68" s="369"/>
      <c r="B68" s="46" t="s">
        <v>94</v>
      </c>
      <c r="C68" s="729">
        <v>788</v>
      </c>
      <c r="D68" s="474">
        <v>1.2491479479416006</v>
      </c>
      <c r="E68" s="730">
        <v>159413787.11572999</v>
      </c>
      <c r="F68" s="458">
        <v>1.9851964926889791</v>
      </c>
    </row>
    <row r="69" spans="1:6" ht="15" x14ac:dyDescent="0.25">
      <c r="A69" s="369"/>
      <c r="B69" s="46" t="s">
        <v>95</v>
      </c>
      <c r="C69" s="729">
        <v>336</v>
      </c>
      <c r="D69" s="474">
        <v>0.53263161232027656</v>
      </c>
      <c r="E69" s="730">
        <v>150913185.52430001</v>
      </c>
      <c r="F69" s="458">
        <v>1.879337615797722</v>
      </c>
    </row>
    <row r="70" spans="1:6" ht="15" x14ac:dyDescent="0.25">
      <c r="A70" s="369"/>
      <c r="B70" s="46" t="s">
        <v>96</v>
      </c>
      <c r="C70" s="729">
        <v>840</v>
      </c>
      <c r="D70" s="474">
        <v>1.3315790308006912</v>
      </c>
      <c r="E70" s="730">
        <v>581257926.59642005</v>
      </c>
      <c r="F70" s="458">
        <v>7.2384654935095005</v>
      </c>
    </row>
    <row r="71" spans="1:6" ht="15" x14ac:dyDescent="0.25">
      <c r="A71" s="369"/>
      <c r="B71" s="46" t="s">
        <v>97</v>
      </c>
      <c r="C71" s="729">
        <v>592</v>
      </c>
      <c r="D71" s="474">
        <v>0.93844617408810616</v>
      </c>
      <c r="E71" s="730">
        <v>541111271.50475001</v>
      </c>
      <c r="F71" s="458">
        <v>6.7385150166833139</v>
      </c>
    </row>
    <row r="72" spans="1:6" ht="15" x14ac:dyDescent="0.25">
      <c r="A72" s="369"/>
      <c r="B72" s="46" t="s">
        <v>98</v>
      </c>
      <c r="C72" s="729">
        <v>1100</v>
      </c>
      <c r="D72" s="474">
        <v>1.7437344450961432</v>
      </c>
      <c r="E72" s="730">
        <v>267218122.53244999</v>
      </c>
      <c r="F72" s="458">
        <v>3.3276951086372435</v>
      </c>
    </row>
    <row r="73" spans="1:6" ht="15" x14ac:dyDescent="0.25">
      <c r="A73" s="369"/>
      <c r="B73" s="46" t="s">
        <v>99</v>
      </c>
      <c r="C73" s="729">
        <v>118</v>
      </c>
      <c r="D73" s="474">
        <v>0.187055149564859</v>
      </c>
      <c r="E73" s="730">
        <v>32871690.08574</v>
      </c>
      <c r="F73" s="458">
        <v>0.40935457997491476</v>
      </c>
    </row>
    <row r="74" spans="1:6" ht="15" x14ac:dyDescent="0.25">
      <c r="A74" s="369"/>
      <c r="B74" s="46"/>
      <c r="C74" s="741"/>
      <c r="D74" s="359"/>
      <c r="E74" s="49"/>
      <c r="F74" s="459"/>
    </row>
    <row r="75" spans="1:6" ht="15" x14ac:dyDescent="0.25">
      <c r="A75" s="725" t="s">
        <v>91</v>
      </c>
      <c r="B75" s="396"/>
      <c r="C75" s="726">
        <v>11419</v>
      </c>
      <c r="D75" s="472">
        <v>18.101548753229871</v>
      </c>
      <c r="E75" s="727">
        <v>1411635510.0359774</v>
      </c>
      <c r="F75" s="457">
        <v>17.579244017609309</v>
      </c>
    </row>
    <row r="76" spans="1:6" ht="15" x14ac:dyDescent="0.25">
      <c r="A76" s="369"/>
      <c r="B76" s="46" t="s">
        <v>101</v>
      </c>
      <c r="C76" s="729">
        <v>62</v>
      </c>
      <c r="D76" s="474">
        <v>9.8283214178146255E-2</v>
      </c>
      <c r="E76" s="730">
        <v>24048863.214559998</v>
      </c>
      <c r="F76" s="458">
        <v>0.29948299811761164</v>
      </c>
    </row>
    <row r="77" spans="1:6" ht="15" x14ac:dyDescent="0.25">
      <c r="A77" s="369"/>
      <c r="B77" s="46" t="s">
        <v>102</v>
      </c>
      <c r="C77" s="729">
        <v>581</v>
      </c>
      <c r="D77" s="474">
        <v>0.92100882963714459</v>
      </c>
      <c r="E77" s="730">
        <v>39327769.910470001</v>
      </c>
      <c r="F77" s="458">
        <v>0.48975281438402263</v>
      </c>
    </row>
    <row r="78" spans="1:6" ht="15" x14ac:dyDescent="0.25">
      <c r="A78" s="369"/>
      <c r="B78" s="46" t="s">
        <v>103</v>
      </c>
      <c r="C78" s="729">
        <v>1850</v>
      </c>
      <c r="D78" s="474">
        <v>2.9326442940253319</v>
      </c>
      <c r="E78" s="730">
        <v>74113608.238900095</v>
      </c>
      <c r="F78" s="458">
        <v>0.92294448176917809</v>
      </c>
    </row>
    <row r="79" spans="1:6" ht="15" x14ac:dyDescent="0.25">
      <c r="A79" s="369"/>
      <c r="B79" s="39" t="s">
        <v>104</v>
      </c>
      <c r="C79" s="729">
        <v>2</v>
      </c>
      <c r="D79" s="474">
        <v>3.1704262638111692E-3</v>
      </c>
      <c r="E79" s="730">
        <v>4327858.5965999998</v>
      </c>
      <c r="F79" s="458">
        <v>5.3895273817106341E-2</v>
      </c>
    </row>
    <row r="80" spans="1:6" ht="15" x14ac:dyDescent="0.25">
      <c r="A80" s="369"/>
      <c r="B80" s="46" t="s">
        <v>105</v>
      </c>
      <c r="C80" s="729">
        <v>63</v>
      </c>
      <c r="D80" s="474">
        <v>9.9868427310051841E-2</v>
      </c>
      <c r="E80" s="730">
        <v>159402681.96168</v>
      </c>
      <c r="F80" s="458">
        <v>1.9850581990490768</v>
      </c>
    </row>
    <row r="81" spans="1:6" ht="15" x14ac:dyDescent="0.25">
      <c r="A81" s="369"/>
      <c r="B81" s="46" t="s">
        <v>106</v>
      </c>
      <c r="C81" s="729">
        <v>7322</v>
      </c>
      <c r="D81" s="474">
        <v>11.606930551812692</v>
      </c>
      <c r="E81" s="730">
        <v>740670452.61911702</v>
      </c>
      <c r="F81" s="458">
        <v>9.2236462816756077</v>
      </c>
    </row>
    <row r="82" spans="1:6" ht="15" x14ac:dyDescent="0.25">
      <c r="A82" s="369"/>
      <c r="B82" s="46" t="s">
        <v>107</v>
      </c>
      <c r="C82" s="729">
        <v>50</v>
      </c>
      <c r="D82" s="474">
        <v>7.9260656595279241E-2</v>
      </c>
      <c r="E82" s="730">
        <v>69848325.252979994</v>
      </c>
      <c r="F82" s="458">
        <v>0.86982846854864371</v>
      </c>
    </row>
    <row r="83" spans="1:6" ht="15" x14ac:dyDescent="0.25">
      <c r="A83" s="369"/>
      <c r="B83" s="46" t="s">
        <v>410</v>
      </c>
      <c r="C83" s="729">
        <v>0</v>
      </c>
      <c r="D83" s="474">
        <v>0</v>
      </c>
      <c r="E83" s="730">
        <v>0</v>
      </c>
      <c r="F83" s="458">
        <v>0</v>
      </c>
    </row>
    <row r="84" spans="1:6" ht="15" x14ac:dyDescent="0.25">
      <c r="A84" s="369"/>
      <c r="B84" s="46" t="s">
        <v>109</v>
      </c>
      <c r="C84" s="729">
        <v>609</v>
      </c>
      <c r="D84" s="474">
        <v>0.96539479733050104</v>
      </c>
      <c r="E84" s="730">
        <v>169177710.99873999</v>
      </c>
      <c r="F84" s="458">
        <v>2.1067876536427166</v>
      </c>
    </row>
    <row r="85" spans="1:6" ht="15" x14ac:dyDescent="0.25">
      <c r="A85" s="369"/>
      <c r="B85" s="46" t="s">
        <v>110</v>
      </c>
      <c r="C85" s="729">
        <v>10</v>
      </c>
      <c r="D85" s="474">
        <v>1.5852131319055846E-2</v>
      </c>
      <c r="E85" s="730">
        <v>4611326.3855999997</v>
      </c>
      <c r="F85" s="458">
        <v>5.7425327714543492E-2</v>
      </c>
    </row>
    <row r="86" spans="1:6" ht="14.25" x14ac:dyDescent="0.2">
      <c r="A86" s="728"/>
      <c r="B86" s="46" t="s">
        <v>111</v>
      </c>
      <c r="C86" s="350">
        <v>223</v>
      </c>
      <c r="D86" s="467">
        <v>0.35350252841494539</v>
      </c>
      <c r="E86" s="49">
        <v>1112755.9664700001</v>
      </c>
      <c r="F86" s="458">
        <v>1.3857265935544698E-2</v>
      </c>
    </row>
    <row r="87" spans="1:6" ht="15" x14ac:dyDescent="0.25">
      <c r="A87" s="725"/>
      <c r="B87" s="46" t="s">
        <v>112</v>
      </c>
      <c r="C87" s="350">
        <v>647</v>
      </c>
      <c r="D87" s="467">
        <v>1.0256328963429133</v>
      </c>
      <c r="E87" s="49">
        <v>124994156.89086001</v>
      </c>
      <c r="F87" s="458">
        <v>1.5565652529552541</v>
      </c>
    </row>
    <row r="88" spans="1:6" ht="15" x14ac:dyDescent="0.25">
      <c r="A88" s="369"/>
      <c r="B88" s="396"/>
      <c r="C88" s="804"/>
      <c r="D88" s="805"/>
      <c r="E88" s="727"/>
      <c r="F88" s="457"/>
    </row>
    <row r="89" spans="1:6" ht="15" x14ac:dyDescent="0.25">
      <c r="A89" s="725" t="s">
        <v>334</v>
      </c>
      <c r="B89" s="396"/>
      <c r="C89" s="804">
        <v>171</v>
      </c>
      <c r="D89" s="805">
        <v>0.271071445555855</v>
      </c>
      <c r="E89" s="727">
        <v>88621601.976860002</v>
      </c>
      <c r="F89" s="457">
        <v>1.1036140386854991</v>
      </c>
    </row>
    <row r="90" spans="1:6" ht="14.25" x14ac:dyDescent="0.2">
      <c r="A90" s="728"/>
      <c r="B90" s="46" t="s">
        <v>114</v>
      </c>
      <c r="C90" s="729">
        <v>166</v>
      </c>
      <c r="D90" s="467">
        <v>0.26314537989632708</v>
      </c>
      <c r="E90" s="730">
        <v>46377141.765160002</v>
      </c>
      <c r="F90" s="458">
        <v>0.57753937622908724</v>
      </c>
    </row>
    <row r="91" spans="1:6" ht="14.25" x14ac:dyDescent="0.2">
      <c r="A91" s="728"/>
      <c r="B91" s="39" t="s">
        <v>115</v>
      </c>
      <c r="C91" s="729">
        <v>4</v>
      </c>
      <c r="D91" s="467">
        <v>6.3408525276223383E-3</v>
      </c>
      <c r="E91" s="730">
        <v>37768.957300000002</v>
      </c>
      <c r="F91" s="458">
        <v>4.703407586073297E-4</v>
      </c>
    </row>
    <row r="92" spans="1:6" ht="14.25" x14ac:dyDescent="0.2">
      <c r="A92" s="728"/>
      <c r="B92" s="46" t="s">
        <v>117</v>
      </c>
      <c r="C92" s="729">
        <v>1</v>
      </c>
      <c r="D92" s="467">
        <v>1.5852131319055846E-3</v>
      </c>
      <c r="E92" s="730">
        <v>42206691.2544</v>
      </c>
      <c r="F92" s="458">
        <v>0.52560432169780458</v>
      </c>
    </row>
    <row r="93" spans="1:6" ht="15" x14ac:dyDescent="0.25">
      <c r="A93" s="725"/>
      <c r="B93" s="46"/>
      <c r="C93" s="741"/>
      <c r="D93" s="458"/>
      <c r="E93" s="730"/>
      <c r="F93" s="458"/>
    </row>
    <row r="94" spans="1:6" ht="15" x14ac:dyDescent="0.25">
      <c r="A94" s="725" t="s">
        <v>335</v>
      </c>
      <c r="B94" s="396"/>
      <c r="C94" s="804">
        <v>39882</v>
      </c>
      <c r="D94" s="805">
        <v>63.221470126658531</v>
      </c>
      <c r="E94" s="727">
        <v>32706479.435280032</v>
      </c>
      <c r="F94" s="457">
        <v>0.40729719453930069</v>
      </c>
    </row>
    <row r="95" spans="1:6" ht="14.25" x14ac:dyDescent="0.2">
      <c r="A95" s="728"/>
      <c r="B95" s="46" t="s">
        <v>118</v>
      </c>
      <c r="C95" s="729">
        <v>0</v>
      </c>
      <c r="D95" s="467">
        <v>0</v>
      </c>
      <c r="E95" s="730">
        <v>0</v>
      </c>
      <c r="F95" s="458">
        <v>0</v>
      </c>
    </row>
    <row r="96" spans="1:6" s="36" customFormat="1" x14ac:dyDescent="0.25">
      <c r="A96" s="728"/>
      <c r="B96" s="46" t="s">
        <v>119</v>
      </c>
      <c r="C96" s="729">
        <v>108</v>
      </c>
      <c r="D96" s="467">
        <v>0.17120301824580317</v>
      </c>
      <c r="E96" s="730">
        <v>558004.12814000004</v>
      </c>
      <c r="F96" s="458">
        <v>6.948883519624971E-3</v>
      </c>
    </row>
    <row r="97" spans="1:6" ht="14.25" x14ac:dyDescent="0.2">
      <c r="A97" s="728"/>
      <c r="B97" s="46" t="s">
        <v>394</v>
      </c>
      <c r="C97" s="729">
        <v>34819</v>
      </c>
      <c r="D97" s="467">
        <v>55.19553603982056</v>
      </c>
      <c r="E97" s="730">
        <v>11654476</v>
      </c>
      <c r="F97" s="458">
        <v>0.14513440335327757</v>
      </c>
    </row>
    <row r="98" spans="1:6" ht="14.25" x14ac:dyDescent="0.2">
      <c r="A98" s="728"/>
      <c r="B98" s="46" t="s">
        <v>120</v>
      </c>
      <c r="C98" s="729">
        <v>2030</v>
      </c>
      <c r="D98" s="467">
        <v>3.2179826577683368</v>
      </c>
      <c r="E98" s="730">
        <v>11747477.970629999</v>
      </c>
      <c r="F98" s="458">
        <v>0.14629256657898279</v>
      </c>
    </row>
    <row r="99" spans="1:6" ht="14.25" x14ac:dyDescent="0.2">
      <c r="A99" s="728"/>
      <c r="B99" s="46" t="s">
        <v>121</v>
      </c>
      <c r="C99" s="729">
        <v>2918</v>
      </c>
      <c r="D99" s="467">
        <v>4.6256519189004957</v>
      </c>
      <c r="E99" s="730">
        <v>8744867.3915100303</v>
      </c>
      <c r="F99" s="458">
        <v>0.10890074433808446</v>
      </c>
    </row>
    <row r="100" spans="1:6" ht="14.25" x14ac:dyDescent="0.2">
      <c r="A100" s="806"/>
      <c r="B100" s="807" t="s">
        <v>371</v>
      </c>
      <c r="C100" s="808">
        <v>7</v>
      </c>
      <c r="D100" s="809">
        <v>1.1096491923339093E-2</v>
      </c>
      <c r="E100" s="810">
        <v>1653.9449999999999</v>
      </c>
      <c r="F100" s="811">
        <v>2.0596749330826772E-5</v>
      </c>
    </row>
  </sheetData>
  <mergeCells count="17">
    <mergeCell ref="A1:F1"/>
    <mergeCell ref="A2:F2"/>
    <mergeCell ref="A3:F3"/>
    <mergeCell ref="A4:F4"/>
    <mergeCell ref="A5:F5"/>
    <mergeCell ref="A59:F59"/>
    <mergeCell ref="C61:D61"/>
    <mergeCell ref="E61:F61"/>
    <mergeCell ref="A63:B63"/>
    <mergeCell ref="A7:F7"/>
    <mergeCell ref="A55:F55"/>
    <mergeCell ref="A56:F56"/>
    <mergeCell ref="A57:F57"/>
    <mergeCell ref="C27:D27"/>
    <mergeCell ref="E27:F27"/>
    <mergeCell ref="A29:B29"/>
    <mergeCell ref="A54:F54"/>
  </mergeCells>
  <printOptions horizontalCentered="1"/>
  <pageMargins left="0.7" right="0.7" top="0.75" bottom="0.75" header="0.3" footer="0.3"/>
  <pageSetup scale="87" orientation="portrait" horizontalDpi="4294967295" verticalDpi="4294967295" r:id="rId1"/>
  <rowBreaks count="1" manualBreakCount="1">
    <brk id="53"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4"/>
  <sheetViews>
    <sheetView showGridLines="0" zoomScaleNormal="100" workbookViewId="0">
      <selection sqref="A1:F1"/>
    </sheetView>
  </sheetViews>
  <sheetFormatPr defaultColWidth="9.140625" defaultRowHeight="15.75" x14ac:dyDescent="0.25"/>
  <cols>
    <col min="1" max="1" width="4.7109375" style="36" customWidth="1"/>
    <col min="2" max="2" width="43.7109375" style="36" customWidth="1"/>
    <col min="3" max="3" width="10.7109375" style="36" customWidth="1"/>
    <col min="4" max="4" width="11.7109375" style="50" customWidth="1"/>
    <col min="5" max="5" width="12.7109375" style="36" customWidth="1"/>
    <col min="6" max="6" width="11.7109375" style="50" customWidth="1"/>
    <col min="7" max="16384" width="9.140625" style="36"/>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x14ac:dyDescent="0.25">
      <c r="A4" s="934" t="s">
        <v>323</v>
      </c>
      <c r="B4" s="934"/>
      <c r="C4" s="934"/>
      <c r="D4" s="934"/>
      <c r="E4" s="934"/>
      <c r="F4" s="934"/>
    </row>
    <row r="5" spans="1:6" x14ac:dyDescent="0.25">
      <c r="A5" s="934" t="s">
        <v>409</v>
      </c>
      <c r="B5" s="934"/>
      <c r="C5" s="934"/>
      <c r="D5" s="934"/>
      <c r="E5" s="934"/>
      <c r="F5" s="934"/>
    </row>
    <row r="6" spans="1:6" ht="9.9499999999999993" customHeight="1" x14ac:dyDescent="0.25">
      <c r="A6" s="37"/>
      <c r="B6" s="37"/>
      <c r="C6" s="37"/>
      <c r="D6" s="37"/>
      <c r="E6" s="37"/>
      <c r="F6" s="37"/>
    </row>
    <row r="7" spans="1:6" x14ac:dyDescent="0.25">
      <c r="A7" s="934" t="s">
        <v>66</v>
      </c>
      <c r="B7" s="934"/>
      <c r="C7" s="934"/>
      <c r="D7" s="934"/>
      <c r="E7" s="934"/>
      <c r="F7" s="934"/>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9"/>
      <c r="B26" s="719"/>
      <c r="C26" s="946" t="s">
        <v>337</v>
      </c>
      <c r="D26" s="947"/>
      <c r="E26" s="946" t="s">
        <v>338</v>
      </c>
      <c r="F26" s="947"/>
    </row>
    <row r="27" spans="1:6" x14ac:dyDescent="0.25">
      <c r="A27" s="350"/>
      <c r="B27" s="351"/>
      <c r="C27" s="352"/>
      <c r="D27" s="353"/>
      <c r="E27" s="352" t="s">
        <v>70</v>
      </c>
      <c r="F27" s="353"/>
    </row>
    <row r="28" spans="1:6" x14ac:dyDescent="0.25">
      <c r="A28" s="948" t="s">
        <v>336</v>
      </c>
      <c r="B28" s="949"/>
      <c r="C28" s="485" t="s">
        <v>71</v>
      </c>
      <c r="D28" s="486" t="s">
        <v>72</v>
      </c>
      <c r="E28" s="487" t="s">
        <v>73</v>
      </c>
      <c r="F28" s="486" t="s">
        <v>72</v>
      </c>
    </row>
    <row r="29" spans="1:6" ht="25.15" customHeight="1" x14ac:dyDescent="0.25">
      <c r="A29" s="369" t="s">
        <v>122</v>
      </c>
      <c r="B29" s="38"/>
      <c r="C29" s="726">
        <v>59386</v>
      </c>
      <c r="D29" s="457">
        <v>100</v>
      </c>
      <c r="E29" s="477">
        <v>2153006031.5525045</v>
      </c>
      <c r="F29" s="456">
        <v>100</v>
      </c>
    </row>
    <row r="30" spans="1:6" x14ac:dyDescent="0.25">
      <c r="A30" s="722" t="s">
        <v>75</v>
      </c>
      <c r="B30" s="42"/>
      <c r="C30" s="721">
        <v>3174</v>
      </c>
      <c r="D30" s="456">
        <v>5.344694035631294</v>
      </c>
      <c r="E30" s="43">
        <v>1202383288.0542688</v>
      </c>
      <c r="F30" s="456">
        <v>55.846721766368944</v>
      </c>
    </row>
    <row r="31" spans="1:6" x14ac:dyDescent="0.25">
      <c r="A31" s="734"/>
      <c r="B31" s="464"/>
      <c r="C31" s="735"/>
      <c r="D31" s="478"/>
      <c r="E31" s="368"/>
      <c r="F31" s="479"/>
    </row>
    <row r="32" spans="1:6" x14ac:dyDescent="0.25">
      <c r="A32" s="725" t="s">
        <v>331</v>
      </c>
      <c r="B32" s="38"/>
      <c r="C32" s="726">
        <v>2270</v>
      </c>
      <c r="D32" s="472">
        <v>3.8224497356279259</v>
      </c>
      <c r="E32" s="727">
        <v>790166700.87942898</v>
      </c>
      <c r="F32" s="457">
        <v>36.700626440402964</v>
      </c>
    </row>
    <row r="33" spans="1:6" x14ac:dyDescent="0.25">
      <c r="A33" s="728"/>
      <c r="B33" s="46" t="s">
        <v>76</v>
      </c>
      <c r="C33" s="729">
        <v>2123</v>
      </c>
      <c r="D33" s="474">
        <v>3.5749166470211833</v>
      </c>
      <c r="E33" s="730">
        <v>714262930.38439906</v>
      </c>
      <c r="F33" s="458">
        <v>33.175147673383584</v>
      </c>
    </row>
    <row r="34" spans="1:6" x14ac:dyDescent="0.25">
      <c r="A34" s="728"/>
      <c r="B34" s="46" t="s">
        <v>77</v>
      </c>
      <c r="C34" s="729">
        <v>113</v>
      </c>
      <c r="D34" s="474">
        <v>0.19028053750042098</v>
      </c>
      <c r="E34" s="730">
        <v>42487694.207160003</v>
      </c>
      <c r="F34" s="458">
        <v>1.9734126883296597</v>
      </c>
    </row>
    <row r="35" spans="1:6" x14ac:dyDescent="0.25">
      <c r="A35" s="728"/>
      <c r="B35" s="46" t="s">
        <v>78</v>
      </c>
      <c r="C35" s="729">
        <v>27</v>
      </c>
      <c r="D35" s="474">
        <v>4.5465261172666957E-2</v>
      </c>
      <c r="E35" s="730">
        <v>32194887.225919999</v>
      </c>
      <c r="F35" s="458">
        <v>1.4953458910054556</v>
      </c>
    </row>
    <row r="36" spans="1:6" x14ac:dyDescent="0.25">
      <c r="A36" s="728"/>
      <c r="B36" s="46" t="s">
        <v>79</v>
      </c>
      <c r="C36" s="729">
        <v>7</v>
      </c>
      <c r="D36" s="474">
        <v>1.1787289933654396E-2</v>
      </c>
      <c r="E36" s="730">
        <v>1221189.06195</v>
      </c>
      <c r="F36" s="458">
        <v>5.6720187684259127E-2</v>
      </c>
    </row>
    <row r="37" spans="1:6" x14ac:dyDescent="0.25">
      <c r="A37" s="728"/>
      <c r="B37" s="46"/>
      <c r="C37" s="350"/>
      <c r="D37" s="475"/>
      <c r="E37" s="730"/>
      <c r="F37" s="459"/>
    </row>
    <row r="38" spans="1:6" x14ac:dyDescent="0.25">
      <c r="A38" s="725" t="s">
        <v>332</v>
      </c>
      <c r="B38" s="38"/>
      <c r="C38" s="726">
        <v>904</v>
      </c>
      <c r="D38" s="472">
        <v>1.5222443000033679</v>
      </c>
      <c r="E38" s="727">
        <v>412216587.17483985</v>
      </c>
      <c r="F38" s="457">
        <v>19.146095325965987</v>
      </c>
    </row>
    <row r="39" spans="1:6" x14ac:dyDescent="0.25">
      <c r="A39" s="728"/>
      <c r="B39" s="46" t="s">
        <v>81</v>
      </c>
      <c r="C39" s="729">
        <v>13</v>
      </c>
      <c r="D39" s="474">
        <v>2.1890681305358164E-2</v>
      </c>
      <c r="E39" s="730">
        <v>16338721.580180001</v>
      </c>
      <c r="F39" s="458">
        <v>0.7588795080336288</v>
      </c>
    </row>
    <row r="40" spans="1:6" x14ac:dyDescent="0.25">
      <c r="A40" s="728"/>
      <c r="B40" s="46" t="s">
        <v>82</v>
      </c>
      <c r="C40" s="729">
        <v>48</v>
      </c>
      <c r="D40" s="474">
        <v>8.0827130973630146E-2</v>
      </c>
      <c r="E40" s="730">
        <v>143979259.03007999</v>
      </c>
      <c r="F40" s="458">
        <v>6.687359762120983</v>
      </c>
    </row>
    <row r="41" spans="1:6" x14ac:dyDescent="0.25">
      <c r="A41" s="728"/>
      <c r="B41" s="46" t="s">
        <v>83</v>
      </c>
      <c r="C41" s="729">
        <v>413</v>
      </c>
      <c r="D41" s="474">
        <v>0.69545010608560942</v>
      </c>
      <c r="E41" s="730">
        <v>68027374.935859904</v>
      </c>
      <c r="F41" s="458">
        <v>3.1596462777582768</v>
      </c>
    </row>
    <row r="42" spans="1:6" x14ac:dyDescent="0.25">
      <c r="A42" s="728"/>
      <c r="B42" s="46" t="s">
        <v>84</v>
      </c>
      <c r="C42" s="729">
        <v>133</v>
      </c>
      <c r="D42" s="474">
        <v>0.22395850873943354</v>
      </c>
      <c r="E42" s="730">
        <v>3247443.648</v>
      </c>
      <c r="F42" s="458">
        <v>0.15083300280669956</v>
      </c>
    </row>
    <row r="43" spans="1:6" x14ac:dyDescent="0.25">
      <c r="A43" s="728"/>
      <c r="B43" s="46" t="s">
        <v>85</v>
      </c>
      <c r="C43" s="729">
        <v>8</v>
      </c>
      <c r="D43" s="474">
        <v>1.3471188495605026E-2</v>
      </c>
      <c r="E43" s="730">
        <v>4713240.8735999996</v>
      </c>
      <c r="F43" s="458">
        <v>0.21891442961733568</v>
      </c>
    </row>
    <row r="44" spans="1:6" x14ac:dyDescent="0.25">
      <c r="A44" s="728"/>
      <c r="B44" s="46" t="s">
        <v>86</v>
      </c>
      <c r="C44" s="729">
        <v>253</v>
      </c>
      <c r="D44" s="474">
        <v>0.42602633617350893</v>
      </c>
      <c r="E44" s="730">
        <v>127076131.02831</v>
      </c>
      <c r="F44" s="458">
        <v>5.9022654449638061</v>
      </c>
    </row>
    <row r="45" spans="1:6" x14ac:dyDescent="0.25">
      <c r="A45" s="728"/>
      <c r="B45" s="46" t="s">
        <v>87</v>
      </c>
      <c r="C45" s="729">
        <v>30</v>
      </c>
      <c r="D45" s="474">
        <v>5.0516956858518848E-2</v>
      </c>
      <c r="E45" s="730">
        <v>36071890.373850003</v>
      </c>
      <c r="F45" s="458">
        <v>1.6754198476554676</v>
      </c>
    </row>
    <row r="46" spans="1:6" x14ac:dyDescent="0.25">
      <c r="A46" s="728"/>
      <c r="B46" s="46" t="s">
        <v>88</v>
      </c>
      <c r="C46" s="729">
        <v>2</v>
      </c>
      <c r="D46" s="474">
        <v>3.3677971239012565E-3</v>
      </c>
      <c r="E46" s="730">
        <v>1296814.5728</v>
      </c>
      <c r="F46" s="458">
        <v>6.02327422122865E-2</v>
      </c>
    </row>
    <row r="47" spans="1:6" x14ac:dyDescent="0.25">
      <c r="A47" s="728"/>
      <c r="B47" s="46" t="s">
        <v>89</v>
      </c>
      <c r="C47" s="729">
        <v>0</v>
      </c>
      <c r="D47" s="474">
        <v>0</v>
      </c>
      <c r="E47" s="730">
        <v>0</v>
      </c>
      <c r="F47" s="458">
        <v>0</v>
      </c>
    </row>
    <row r="48" spans="1:6" x14ac:dyDescent="0.25">
      <c r="A48" s="460"/>
      <c r="B48" s="362" t="s">
        <v>90</v>
      </c>
      <c r="C48" s="729">
        <v>4</v>
      </c>
      <c r="D48" s="474">
        <v>6.735594247802513E-3</v>
      </c>
      <c r="E48" s="730">
        <v>11465711.132160001</v>
      </c>
      <c r="F48" s="458">
        <v>0.53254431079750508</v>
      </c>
    </row>
    <row r="49" spans="1:6" x14ac:dyDescent="0.25">
      <c r="B49" s="361"/>
      <c r="C49" s="361"/>
      <c r="D49" s="361"/>
      <c r="E49" s="361"/>
      <c r="F49" s="361"/>
    </row>
    <row r="51" spans="1:6" x14ac:dyDescent="0.25">
      <c r="A51" s="950" t="s">
        <v>35</v>
      </c>
      <c r="B51" s="950"/>
      <c r="C51" s="950"/>
      <c r="D51" s="950"/>
      <c r="E51" s="950"/>
      <c r="F51" s="950"/>
    </row>
    <row r="52" spans="1:6" x14ac:dyDescent="0.25">
      <c r="A52" s="950" t="s">
        <v>329</v>
      </c>
      <c r="B52" s="950"/>
      <c r="C52" s="950"/>
      <c r="D52" s="950"/>
      <c r="E52" s="950"/>
      <c r="F52" s="950"/>
    </row>
    <row r="53" spans="1:6" x14ac:dyDescent="0.25">
      <c r="A53" s="934" t="s">
        <v>323</v>
      </c>
      <c r="B53" s="934"/>
      <c r="C53" s="934"/>
      <c r="D53" s="934"/>
      <c r="E53" s="934"/>
      <c r="F53" s="934"/>
    </row>
    <row r="54" spans="1:6" x14ac:dyDescent="0.25">
      <c r="A54" s="934" t="s">
        <v>409</v>
      </c>
      <c r="B54" s="934"/>
      <c r="C54" s="934"/>
      <c r="D54" s="934"/>
      <c r="E54" s="934"/>
      <c r="F54" s="934"/>
    </row>
    <row r="55" spans="1:6" x14ac:dyDescent="0.25">
      <c r="A55" s="37"/>
      <c r="B55" s="37"/>
      <c r="C55" s="37"/>
      <c r="D55" s="37"/>
      <c r="E55" s="37"/>
      <c r="F55" s="37"/>
    </row>
    <row r="56" spans="1:6" x14ac:dyDescent="0.25">
      <c r="A56" s="934" t="s">
        <v>66</v>
      </c>
      <c r="B56" s="934"/>
      <c r="C56" s="934"/>
      <c r="D56" s="934"/>
      <c r="E56" s="934"/>
      <c r="F56" s="934"/>
    </row>
    <row r="57" spans="1:6" ht="9" customHeight="1" x14ac:dyDescent="0.25">
      <c r="A57" s="37"/>
      <c r="B57" s="37"/>
      <c r="C57" s="37"/>
      <c r="D57" s="37"/>
      <c r="E57" s="37"/>
      <c r="F57" s="37"/>
    </row>
    <row r="58" spans="1:6" x14ac:dyDescent="0.25">
      <c r="A58" s="349"/>
      <c r="B58" s="719"/>
      <c r="C58" s="946" t="s">
        <v>337</v>
      </c>
      <c r="D58" s="947"/>
      <c r="E58" s="946" t="s">
        <v>338</v>
      </c>
      <c r="F58" s="947"/>
    </row>
    <row r="59" spans="1:6" x14ac:dyDescent="0.25">
      <c r="A59" s="350"/>
      <c r="B59" s="351"/>
      <c r="C59" s="352"/>
      <c r="D59" s="353"/>
      <c r="E59" s="352" t="s">
        <v>70</v>
      </c>
      <c r="F59" s="353"/>
    </row>
    <row r="60" spans="1:6" x14ac:dyDescent="0.25">
      <c r="A60" s="948" t="s">
        <v>336</v>
      </c>
      <c r="B60" s="949"/>
      <c r="C60" s="352" t="s">
        <v>71</v>
      </c>
      <c r="D60" s="484" t="s">
        <v>72</v>
      </c>
      <c r="E60" s="354" t="s">
        <v>73</v>
      </c>
      <c r="F60" s="486" t="s">
        <v>72</v>
      </c>
    </row>
    <row r="61" spans="1:6" ht="25.15" customHeight="1" x14ac:dyDescent="0.25">
      <c r="A61" s="722" t="s">
        <v>92</v>
      </c>
      <c r="B61" s="42"/>
      <c r="C61" s="721">
        <v>56212</v>
      </c>
      <c r="D61" s="480">
        <v>94.655305964368708</v>
      </c>
      <c r="E61" s="744">
        <v>950622743.49823594</v>
      </c>
      <c r="F61" s="481">
        <v>44.153278233631063</v>
      </c>
    </row>
    <row r="62" spans="1:6" x14ac:dyDescent="0.25">
      <c r="A62" s="355"/>
      <c r="B62" s="356"/>
      <c r="C62" s="357"/>
      <c r="D62" s="723"/>
      <c r="E62" s="358"/>
      <c r="F62" s="723"/>
    </row>
    <row r="63" spans="1:6" x14ac:dyDescent="0.25">
      <c r="A63" s="725" t="s">
        <v>333</v>
      </c>
      <c r="B63" s="396"/>
      <c r="C63" s="726">
        <v>1779</v>
      </c>
      <c r="D63" s="472">
        <v>2.9956555417101676</v>
      </c>
      <c r="E63" s="727">
        <v>300412583.67605001</v>
      </c>
      <c r="F63" s="457">
        <v>13.953169627649691</v>
      </c>
    </row>
    <row r="64" spans="1:6" x14ac:dyDescent="0.25">
      <c r="A64" s="728"/>
      <c r="B64" s="46" t="s">
        <v>93</v>
      </c>
      <c r="C64" s="729">
        <v>21</v>
      </c>
      <c r="D64" s="474">
        <v>3.5361869800963189E-2</v>
      </c>
      <c r="E64" s="730">
        <v>6027829.09882</v>
      </c>
      <c r="F64" s="458">
        <v>0.27997269912306799</v>
      </c>
    </row>
    <row r="65" spans="1:6" x14ac:dyDescent="0.25">
      <c r="A65" s="728"/>
      <c r="B65" s="46" t="s">
        <v>94</v>
      </c>
      <c r="C65" s="729">
        <v>387</v>
      </c>
      <c r="D65" s="474">
        <v>0.65166874347489301</v>
      </c>
      <c r="E65" s="730">
        <v>36658176.110870004</v>
      </c>
      <c r="F65" s="458">
        <v>1.7026508785224475</v>
      </c>
    </row>
    <row r="66" spans="1:6" x14ac:dyDescent="0.25">
      <c r="A66" s="728"/>
      <c r="B66" s="46" t="s">
        <v>95</v>
      </c>
      <c r="C66" s="729">
        <v>7</v>
      </c>
      <c r="D66" s="474">
        <v>1.1787289933654396E-2</v>
      </c>
      <c r="E66" s="730">
        <v>376154.22560000001</v>
      </c>
      <c r="F66" s="458">
        <v>1.7471118059467772E-2</v>
      </c>
    </row>
    <row r="67" spans="1:6" x14ac:dyDescent="0.25">
      <c r="A67" s="728"/>
      <c r="B67" s="46" t="s">
        <v>96</v>
      </c>
      <c r="C67" s="729">
        <v>144</v>
      </c>
      <c r="D67" s="474">
        <v>0.24248139292089044</v>
      </c>
      <c r="E67" s="730">
        <v>89470702.930380002</v>
      </c>
      <c r="F67" s="458">
        <v>4.1556178486812616</v>
      </c>
    </row>
    <row r="68" spans="1:6" x14ac:dyDescent="0.25">
      <c r="A68" s="728"/>
      <c r="B68" s="46" t="s">
        <v>97</v>
      </c>
      <c r="C68" s="729">
        <v>127</v>
      </c>
      <c r="D68" s="474">
        <v>0.21385511736772977</v>
      </c>
      <c r="E68" s="730">
        <v>78327299.728870004</v>
      </c>
      <c r="F68" s="458">
        <v>3.6380436738669615</v>
      </c>
    </row>
    <row r="69" spans="1:6" x14ac:dyDescent="0.25">
      <c r="A69" s="728"/>
      <c r="B69" s="46" t="s">
        <v>98</v>
      </c>
      <c r="C69" s="729">
        <v>1041</v>
      </c>
      <c r="D69" s="474">
        <v>1.7529384029906039</v>
      </c>
      <c r="E69" s="730">
        <v>83401725.129470006</v>
      </c>
      <c r="F69" s="458">
        <v>3.8737339286193322</v>
      </c>
    </row>
    <row r="70" spans="1:6" x14ac:dyDescent="0.25">
      <c r="A70" s="728"/>
      <c r="B70" s="46" t="s">
        <v>99</v>
      </c>
      <c r="C70" s="729">
        <v>52</v>
      </c>
      <c r="D70" s="474">
        <v>8.7562725221432658E-2</v>
      </c>
      <c r="E70" s="730">
        <v>6150696.4520399999</v>
      </c>
      <c r="F70" s="458">
        <v>0.28567948077715383</v>
      </c>
    </row>
    <row r="71" spans="1:6" x14ac:dyDescent="0.25">
      <c r="A71" s="728"/>
      <c r="B71" s="46"/>
      <c r="C71" s="350"/>
      <c r="D71" s="745"/>
      <c r="E71" s="730"/>
      <c r="F71" s="459"/>
    </row>
    <row r="72" spans="1:6" x14ac:dyDescent="0.25">
      <c r="A72" s="725" t="s">
        <v>91</v>
      </c>
      <c r="B72" s="396"/>
      <c r="C72" s="726">
        <v>17906</v>
      </c>
      <c r="D72" s="472">
        <v>30.151887650287946</v>
      </c>
      <c r="E72" s="727">
        <v>569051886.76220512</v>
      </c>
      <c r="F72" s="457">
        <v>26.430575596291721</v>
      </c>
    </row>
    <row r="73" spans="1:6" x14ac:dyDescent="0.25">
      <c r="A73" s="728"/>
      <c r="B73" s="46" t="s">
        <v>101</v>
      </c>
      <c r="C73" s="729">
        <v>59</v>
      </c>
      <c r="D73" s="474">
        <v>9.9350015155087068E-2</v>
      </c>
      <c r="E73" s="730">
        <v>17824400.76647</v>
      </c>
      <c r="F73" s="458">
        <v>0.82788438607471326</v>
      </c>
    </row>
    <row r="74" spans="1:6" x14ac:dyDescent="0.25">
      <c r="A74" s="728"/>
      <c r="B74" s="46" t="s">
        <v>102</v>
      </c>
      <c r="C74" s="729">
        <v>216</v>
      </c>
      <c r="D74" s="474">
        <v>0.36372208938133566</v>
      </c>
      <c r="E74" s="730">
        <v>5755963.6923700003</v>
      </c>
      <c r="F74" s="458">
        <v>0.2673454513371451</v>
      </c>
    </row>
    <row r="75" spans="1:6" x14ac:dyDescent="0.25">
      <c r="A75" s="728"/>
      <c r="B75" s="46" t="s">
        <v>103</v>
      </c>
      <c r="C75" s="729">
        <v>13188</v>
      </c>
      <c r="D75" s="474">
        <v>22.207254235004882</v>
      </c>
      <c r="E75" s="730">
        <v>70383314.724616095</v>
      </c>
      <c r="F75" s="458">
        <v>3.2690718787194295</v>
      </c>
    </row>
    <row r="76" spans="1:6" x14ac:dyDescent="0.25">
      <c r="A76" s="350"/>
      <c r="B76" s="39" t="s">
        <v>104</v>
      </c>
      <c r="C76" s="729">
        <v>14</v>
      </c>
      <c r="D76" s="474">
        <v>2.3574579867308793E-2</v>
      </c>
      <c r="E76" s="730">
        <v>3908989.6154999998</v>
      </c>
      <c r="F76" s="458">
        <v>0.18155962213822868</v>
      </c>
    </row>
    <row r="77" spans="1:6" x14ac:dyDescent="0.25">
      <c r="A77" s="728"/>
      <c r="B77" s="46" t="s">
        <v>105</v>
      </c>
      <c r="C77" s="729">
        <v>83</v>
      </c>
      <c r="D77" s="474">
        <v>0.13976358064190214</v>
      </c>
      <c r="E77" s="730">
        <v>98394472.928929999</v>
      </c>
      <c r="F77" s="458">
        <v>4.5700974120346061</v>
      </c>
    </row>
    <row r="78" spans="1:6" x14ac:dyDescent="0.25">
      <c r="A78" s="728"/>
      <c r="B78" s="46" t="s">
        <v>106</v>
      </c>
      <c r="C78" s="729">
        <v>2439</v>
      </c>
      <c r="D78" s="474">
        <v>4.1070285925975822</v>
      </c>
      <c r="E78" s="730">
        <v>102349522.922819</v>
      </c>
      <c r="F78" s="458">
        <v>4.7537963862096611</v>
      </c>
    </row>
    <row r="79" spans="1:6" x14ac:dyDescent="0.25">
      <c r="A79" s="728"/>
      <c r="B79" s="46" t="s">
        <v>107</v>
      </c>
      <c r="C79" s="729">
        <v>101</v>
      </c>
      <c r="D79" s="474">
        <v>0.17007375475701345</v>
      </c>
      <c r="E79" s="730">
        <v>20112704.20332</v>
      </c>
      <c r="F79" s="458">
        <v>0.93416850248287475</v>
      </c>
    </row>
    <row r="80" spans="1:6" x14ac:dyDescent="0.25">
      <c r="A80" s="728"/>
      <c r="B80" s="46" t="s">
        <v>109</v>
      </c>
      <c r="C80" s="729">
        <v>747</v>
      </c>
      <c r="D80" s="474">
        <v>1.2578722257771191</v>
      </c>
      <c r="E80" s="730">
        <v>96002746.214929998</v>
      </c>
      <c r="F80" s="458">
        <v>4.4590096269123629</v>
      </c>
    </row>
    <row r="81" spans="1:7" x14ac:dyDescent="0.25">
      <c r="A81" s="728"/>
      <c r="B81" s="46" t="s">
        <v>110</v>
      </c>
      <c r="C81" s="729">
        <v>11</v>
      </c>
      <c r="D81" s="474">
        <v>1.8522884181456908E-2</v>
      </c>
      <c r="E81" s="730">
        <v>1740897.8732</v>
      </c>
      <c r="F81" s="458">
        <v>8.0858940833744966E-2</v>
      </c>
    </row>
    <row r="82" spans="1:7" x14ac:dyDescent="0.25">
      <c r="A82" s="728"/>
      <c r="B82" s="46" t="s">
        <v>111</v>
      </c>
      <c r="C82" s="350">
        <v>335</v>
      </c>
      <c r="D82" s="474">
        <v>0.56410601825346041</v>
      </c>
      <c r="E82" s="730">
        <v>548748.09482999996</v>
      </c>
      <c r="F82" s="458">
        <v>2.5487531701632291E-2</v>
      </c>
    </row>
    <row r="83" spans="1:7" x14ac:dyDescent="0.25">
      <c r="A83" s="725"/>
      <c r="B83" s="46" t="s">
        <v>112</v>
      </c>
      <c r="C83" s="350">
        <v>713</v>
      </c>
      <c r="D83" s="474">
        <v>1.2006196746707978</v>
      </c>
      <c r="E83" s="730">
        <v>152030125.72521999</v>
      </c>
      <c r="F83" s="458">
        <v>7.0612958578473215</v>
      </c>
    </row>
    <row r="84" spans="1:7" x14ac:dyDescent="0.25">
      <c r="A84" s="725"/>
      <c r="B84" s="396"/>
      <c r="C84" s="804"/>
      <c r="D84" s="472"/>
      <c r="E84" s="727"/>
      <c r="F84" s="457"/>
    </row>
    <row r="85" spans="1:7" x14ac:dyDescent="0.25">
      <c r="A85" s="725" t="s">
        <v>334</v>
      </c>
      <c r="B85" s="396"/>
      <c r="C85" s="369">
        <v>495</v>
      </c>
      <c r="D85" s="472">
        <v>0.833529788165561</v>
      </c>
      <c r="E85" s="727">
        <v>59315223.585249998</v>
      </c>
      <c r="F85" s="457">
        <v>2.7549956997788141</v>
      </c>
    </row>
    <row r="86" spans="1:7" x14ac:dyDescent="0.25">
      <c r="A86" s="725"/>
      <c r="B86" s="46" t="s">
        <v>114</v>
      </c>
      <c r="C86" s="350">
        <v>495</v>
      </c>
      <c r="D86" s="474">
        <v>0.833529788165561</v>
      </c>
      <c r="E86" s="730">
        <v>59315223.585249998</v>
      </c>
      <c r="F86" s="458">
        <v>2.7549956997788141</v>
      </c>
    </row>
    <row r="87" spans="1:7" x14ac:dyDescent="0.25">
      <c r="A87" s="725"/>
      <c r="B87" s="396"/>
      <c r="C87" s="804"/>
      <c r="D87" s="472"/>
      <c r="E87" s="727"/>
      <c r="F87" s="457"/>
      <c r="G87" s="53"/>
    </row>
    <row r="88" spans="1:7" x14ac:dyDescent="0.25">
      <c r="A88" s="725" t="s">
        <v>335</v>
      </c>
      <c r="B88" s="396"/>
      <c r="C88" s="804">
        <v>36032</v>
      </c>
      <c r="D88" s="472">
        <v>60.674232984205034</v>
      </c>
      <c r="E88" s="727">
        <v>21843049.474730842</v>
      </c>
      <c r="F88" s="457">
        <v>1.0145373099108368</v>
      </c>
    </row>
    <row r="89" spans="1:7" x14ac:dyDescent="0.25">
      <c r="A89" s="728"/>
      <c r="B89" s="46" t="s">
        <v>119</v>
      </c>
      <c r="C89" s="729">
        <v>250</v>
      </c>
      <c r="D89" s="474">
        <v>0.42097464048765698</v>
      </c>
      <c r="E89" s="730">
        <v>596780.55714000005</v>
      </c>
      <c r="F89" s="458">
        <v>2.7718480505587312E-2</v>
      </c>
    </row>
    <row r="90" spans="1:7" x14ac:dyDescent="0.25">
      <c r="A90" s="728"/>
      <c r="B90" s="46" t="s">
        <v>394</v>
      </c>
      <c r="C90" s="729">
        <v>30117</v>
      </c>
      <c r="D90" s="458">
        <v>50.713972990267067</v>
      </c>
      <c r="E90" s="730">
        <v>10620409.5200008</v>
      </c>
      <c r="F90" s="458">
        <v>0.49328285031986469</v>
      </c>
    </row>
    <row r="91" spans="1:7" x14ac:dyDescent="0.25">
      <c r="A91" s="728"/>
      <c r="B91" s="46" t="s">
        <v>120</v>
      </c>
      <c r="C91" s="729">
        <v>3150</v>
      </c>
      <c r="D91" s="458">
        <v>5.3042804701444783</v>
      </c>
      <c r="E91" s="730">
        <v>8298240.5843599997</v>
      </c>
      <c r="F91" s="458">
        <v>0.38542579364611657</v>
      </c>
    </row>
    <row r="92" spans="1:7" x14ac:dyDescent="0.25">
      <c r="A92" s="728"/>
      <c r="B92" s="46" t="s">
        <v>121</v>
      </c>
      <c r="C92" s="729">
        <v>2481</v>
      </c>
      <c r="D92" s="458">
        <v>4.1777523321995078</v>
      </c>
      <c r="E92" s="730">
        <v>2317753.5907300399</v>
      </c>
      <c r="F92" s="458">
        <v>0.10765197852505494</v>
      </c>
    </row>
    <row r="93" spans="1:7" x14ac:dyDescent="0.25">
      <c r="A93" s="460"/>
      <c r="B93" s="736" t="s">
        <v>370</v>
      </c>
      <c r="C93" s="737">
        <v>34</v>
      </c>
      <c r="D93" s="742">
        <v>5.7252551106321353E-2</v>
      </c>
      <c r="E93" s="738">
        <v>9865.2224999999999</v>
      </c>
      <c r="F93" s="743">
        <v>4.5820691421316254E-4</v>
      </c>
    </row>
    <row r="94" spans="1:7" x14ac:dyDescent="0.25">
      <c r="A94" s="1"/>
      <c r="B94" s="48"/>
      <c r="D94" s="36"/>
      <c r="F94" s="36"/>
    </row>
  </sheetData>
  <mergeCells count="17">
    <mergeCell ref="A7:F7"/>
    <mergeCell ref="A52:F52"/>
    <mergeCell ref="A53:F53"/>
    <mergeCell ref="A54:F54"/>
    <mergeCell ref="A1:F1"/>
    <mergeCell ref="A2:F2"/>
    <mergeCell ref="A3:F3"/>
    <mergeCell ref="A4:F4"/>
    <mergeCell ref="A5:F5"/>
    <mergeCell ref="A56:F56"/>
    <mergeCell ref="C58:D58"/>
    <mergeCell ref="E58:F58"/>
    <mergeCell ref="A60:B60"/>
    <mergeCell ref="C26:D26"/>
    <mergeCell ref="E26:F26"/>
    <mergeCell ref="A28:B28"/>
    <mergeCell ref="A51:F51"/>
  </mergeCells>
  <printOptions horizontalCentered="1"/>
  <pageMargins left="0.7" right="0.7" top="0.75" bottom="0.75" header="0.3" footer="0.3"/>
  <pageSetup scale="85" orientation="portrait" horizontalDpi="4294967295" verticalDpi="4294967295" r:id="rId1"/>
  <rowBreaks count="1" manualBreakCount="1">
    <brk id="5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97"/>
  <sheetViews>
    <sheetView showGridLines="0" zoomScaleNormal="100" workbookViewId="0">
      <selection sqref="A1:F1"/>
    </sheetView>
  </sheetViews>
  <sheetFormatPr defaultColWidth="9.140625" defaultRowHeight="15.75" x14ac:dyDescent="0.25"/>
  <cols>
    <col min="1" max="1" width="4.7109375" style="53" customWidth="1"/>
    <col min="2" max="2" width="43.140625" style="36" customWidth="1"/>
    <col min="3" max="3" width="10.7109375" style="36" customWidth="1"/>
    <col min="4" max="4" width="11.7109375" style="50" customWidth="1"/>
    <col min="5" max="5" width="12.7109375" style="36" customWidth="1"/>
    <col min="6" max="6" width="11.7109375" style="50" customWidth="1"/>
    <col min="7" max="16384" width="9.140625" style="36"/>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x14ac:dyDescent="0.25">
      <c r="A4" s="934" t="s">
        <v>323</v>
      </c>
      <c r="B4" s="934"/>
      <c r="C4" s="934"/>
      <c r="D4" s="934"/>
      <c r="E4" s="934"/>
      <c r="F4" s="934"/>
    </row>
    <row r="5" spans="1:6" x14ac:dyDescent="0.25">
      <c r="A5" s="934" t="s">
        <v>409</v>
      </c>
      <c r="B5" s="934"/>
      <c r="C5" s="934"/>
      <c r="D5" s="934"/>
      <c r="E5" s="934"/>
      <c r="F5" s="934"/>
    </row>
    <row r="6" spans="1:6" ht="9.9499999999999993" customHeight="1" x14ac:dyDescent="0.25">
      <c r="A6" s="37"/>
      <c r="B6" s="37"/>
      <c r="C6" s="37"/>
      <c r="D6" s="37"/>
      <c r="E6" s="37"/>
      <c r="F6" s="37"/>
    </row>
    <row r="7" spans="1:6" x14ac:dyDescent="0.25">
      <c r="A7" s="934" t="s">
        <v>67</v>
      </c>
      <c r="B7" s="934"/>
      <c r="C7" s="934"/>
      <c r="D7" s="934"/>
      <c r="E7" s="934"/>
      <c r="F7" s="934"/>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9"/>
      <c r="B26" s="719"/>
      <c r="C26" s="946" t="s">
        <v>337</v>
      </c>
      <c r="D26" s="947"/>
      <c r="E26" s="946" t="s">
        <v>338</v>
      </c>
      <c r="F26" s="947"/>
    </row>
    <row r="27" spans="1:6" x14ac:dyDescent="0.25">
      <c r="A27" s="350"/>
      <c r="B27" s="351"/>
      <c r="C27" s="352"/>
      <c r="D27" s="353"/>
      <c r="E27" s="352" t="s">
        <v>70</v>
      </c>
      <c r="F27" s="353"/>
    </row>
    <row r="28" spans="1:6" x14ac:dyDescent="0.25">
      <c r="A28" s="948" t="s">
        <v>336</v>
      </c>
      <c r="B28" s="949"/>
      <c r="C28" s="352" t="s">
        <v>71</v>
      </c>
      <c r="D28" s="484" t="s">
        <v>72</v>
      </c>
      <c r="E28" s="354" t="s">
        <v>73</v>
      </c>
      <c r="F28" s="484" t="s">
        <v>72</v>
      </c>
    </row>
    <row r="29" spans="1:6" ht="25.15" customHeight="1" x14ac:dyDescent="0.25">
      <c r="A29" s="720" t="s">
        <v>122</v>
      </c>
      <c r="B29" s="42"/>
      <c r="C29" s="721">
        <v>157751</v>
      </c>
      <c r="D29" s="456">
        <v>100</v>
      </c>
      <c r="E29" s="43">
        <v>3764963040.8738413</v>
      </c>
      <c r="F29" s="456">
        <v>100</v>
      </c>
    </row>
    <row r="30" spans="1:6" x14ac:dyDescent="0.25">
      <c r="A30" s="722" t="s">
        <v>75</v>
      </c>
      <c r="B30" s="42"/>
      <c r="C30" s="721">
        <v>5873</v>
      </c>
      <c r="D30" s="456">
        <v>3.7229557974275913</v>
      </c>
      <c r="E30" s="43">
        <v>1934206223.43806</v>
      </c>
      <c r="F30" s="456">
        <v>51.373843579328579</v>
      </c>
    </row>
    <row r="31" spans="1:6" x14ac:dyDescent="0.25">
      <c r="A31" s="734"/>
      <c r="B31" s="464"/>
      <c r="C31" s="735"/>
      <c r="D31" s="479"/>
      <c r="E31" s="466"/>
      <c r="F31" s="479"/>
    </row>
    <row r="32" spans="1:6" x14ac:dyDescent="0.25">
      <c r="A32" s="725" t="s">
        <v>331</v>
      </c>
      <c r="B32" s="39"/>
      <c r="C32" s="726">
        <v>3715</v>
      </c>
      <c r="D32" s="457">
        <v>2.3549771475299681</v>
      </c>
      <c r="E32" s="477">
        <v>1294427823.1219602</v>
      </c>
      <c r="F32" s="457">
        <v>34.380890571014099</v>
      </c>
    </row>
    <row r="33" spans="1:6" x14ac:dyDescent="0.25">
      <c r="A33" s="728"/>
      <c r="B33" s="46" t="s">
        <v>76</v>
      </c>
      <c r="C33" s="729">
        <v>3517</v>
      </c>
      <c r="D33" s="458">
        <v>2.2294628877154503</v>
      </c>
      <c r="E33" s="730">
        <v>1019243166.72712</v>
      </c>
      <c r="F33" s="458">
        <v>27.07179740310427</v>
      </c>
    </row>
    <row r="34" spans="1:6" x14ac:dyDescent="0.25">
      <c r="A34" s="728"/>
      <c r="B34" s="46" t="s">
        <v>77</v>
      </c>
      <c r="C34" s="729">
        <v>126</v>
      </c>
      <c r="D34" s="458">
        <v>7.9872710791056789E-2</v>
      </c>
      <c r="E34" s="730">
        <v>37904865.332259998</v>
      </c>
      <c r="F34" s="458">
        <v>1.0067792145832684</v>
      </c>
    </row>
    <row r="35" spans="1:6" x14ac:dyDescent="0.25">
      <c r="A35" s="728"/>
      <c r="B35" s="46" t="s">
        <v>78</v>
      </c>
      <c r="C35" s="729">
        <v>68</v>
      </c>
      <c r="D35" s="458">
        <v>4.3105907411046522E-2</v>
      </c>
      <c r="E35" s="730">
        <v>237228260.50094</v>
      </c>
      <c r="F35" s="458">
        <v>6.3009452662749048</v>
      </c>
    </row>
    <row r="36" spans="1:6" x14ac:dyDescent="0.25">
      <c r="A36" s="728"/>
      <c r="B36" s="46" t="s">
        <v>79</v>
      </c>
      <c r="C36" s="729">
        <v>4</v>
      </c>
      <c r="D36" s="458">
        <v>2.535641612414501E-3</v>
      </c>
      <c r="E36" s="730">
        <v>51530.56164</v>
      </c>
      <c r="F36" s="458">
        <v>1.3686870516540276E-3</v>
      </c>
    </row>
    <row r="37" spans="1:6" x14ac:dyDescent="0.25">
      <c r="A37" s="728"/>
      <c r="B37" s="46"/>
      <c r="C37" s="350"/>
      <c r="D37" s="459"/>
      <c r="E37" s="49"/>
      <c r="F37" s="459"/>
    </row>
    <row r="38" spans="1:6" x14ac:dyDescent="0.25">
      <c r="A38" s="725" t="s">
        <v>332</v>
      </c>
      <c r="B38" s="39"/>
      <c r="C38" s="726">
        <v>2158</v>
      </c>
      <c r="D38" s="457">
        <v>1.3679786498976234</v>
      </c>
      <c r="E38" s="477">
        <v>639778400.31609988</v>
      </c>
      <c r="F38" s="457">
        <v>16.992953008314483</v>
      </c>
    </row>
    <row r="39" spans="1:6" x14ac:dyDescent="0.25">
      <c r="A39" s="739"/>
      <c r="B39" s="46" t="s">
        <v>81</v>
      </c>
      <c r="C39" s="729">
        <v>39</v>
      </c>
      <c r="D39" s="458">
        <v>2.4722505721041389E-2</v>
      </c>
      <c r="E39" s="730">
        <v>76688205.679719999</v>
      </c>
      <c r="F39" s="458">
        <v>2.036891327940388</v>
      </c>
    </row>
    <row r="40" spans="1:6" x14ac:dyDescent="0.25">
      <c r="A40" s="739"/>
      <c r="B40" s="46" t="s">
        <v>82</v>
      </c>
      <c r="C40" s="729">
        <v>81</v>
      </c>
      <c r="D40" s="458">
        <v>5.1346742651393655E-2</v>
      </c>
      <c r="E40" s="730">
        <v>14508095.847680001</v>
      </c>
      <c r="F40" s="458">
        <v>0.38534497391275047</v>
      </c>
    </row>
    <row r="41" spans="1:6" x14ac:dyDescent="0.25">
      <c r="A41" s="739"/>
      <c r="B41" s="46" t="s">
        <v>83</v>
      </c>
      <c r="C41" s="729">
        <v>1469</v>
      </c>
      <c r="D41" s="458">
        <v>0.93121438215922558</v>
      </c>
      <c r="E41" s="730">
        <v>154283679.18094999</v>
      </c>
      <c r="F41" s="458">
        <v>4.0978803113334417</v>
      </c>
    </row>
    <row r="42" spans="1:6" x14ac:dyDescent="0.25">
      <c r="A42" s="739"/>
      <c r="B42" s="46" t="s">
        <v>85</v>
      </c>
      <c r="C42" s="729">
        <v>5</v>
      </c>
      <c r="D42" s="458">
        <v>3.1695520155181262E-3</v>
      </c>
      <c r="E42" s="730">
        <v>2028498.48126</v>
      </c>
      <c r="F42" s="458">
        <v>5.3878310603261308E-2</v>
      </c>
    </row>
    <row r="43" spans="1:6" x14ac:dyDescent="0.25">
      <c r="A43" s="739"/>
      <c r="B43" s="46" t="s">
        <v>86</v>
      </c>
      <c r="C43" s="729">
        <v>474</v>
      </c>
      <c r="D43" s="458">
        <v>0.3004735310711184</v>
      </c>
      <c r="E43" s="730">
        <v>217249898.76488999</v>
      </c>
      <c r="F43" s="458">
        <v>5.7703062794068405</v>
      </c>
    </row>
    <row r="44" spans="1:6" x14ac:dyDescent="0.25">
      <c r="A44" s="739"/>
      <c r="B44" s="46" t="s">
        <v>87</v>
      </c>
      <c r="C44" s="729">
        <v>34</v>
      </c>
      <c r="D44" s="458">
        <v>2.1552953705523261E-2</v>
      </c>
      <c r="E44" s="730">
        <v>40177161.773500003</v>
      </c>
      <c r="F44" s="458">
        <v>1.0671329661758102</v>
      </c>
    </row>
    <row r="45" spans="1:6" x14ac:dyDescent="0.25">
      <c r="A45" s="739"/>
      <c r="B45" s="46" t="s">
        <v>88</v>
      </c>
      <c r="C45" s="729">
        <v>6</v>
      </c>
      <c r="D45" s="458">
        <v>3.8034624186217519E-3</v>
      </c>
      <c r="E45" s="730">
        <v>116751636.14377999</v>
      </c>
      <c r="F45" s="458">
        <v>3.1010035125519355</v>
      </c>
    </row>
    <row r="46" spans="1:6" x14ac:dyDescent="0.25">
      <c r="A46" s="739"/>
      <c r="B46" s="46" t="s">
        <v>89</v>
      </c>
      <c r="C46" s="729">
        <v>47</v>
      </c>
      <c r="D46" s="458">
        <v>2.9793788945870391E-2</v>
      </c>
      <c r="E46" s="730">
        <v>9471937.9443200007</v>
      </c>
      <c r="F46" s="458">
        <v>0.25158116670705966</v>
      </c>
    </row>
    <row r="47" spans="1:6" x14ac:dyDescent="0.25">
      <c r="A47" s="482"/>
      <c r="B47" s="362" t="s">
        <v>90</v>
      </c>
      <c r="C47" s="461">
        <v>3</v>
      </c>
      <c r="D47" s="470">
        <v>1.901731209310876E-3</v>
      </c>
      <c r="E47" s="462">
        <v>8619286.5</v>
      </c>
      <c r="F47" s="470">
        <v>0.2289341596829986</v>
      </c>
    </row>
    <row r="48" spans="1:6" x14ac:dyDescent="0.25">
      <c r="A48" s="36"/>
      <c r="D48" s="36"/>
      <c r="F48" s="36"/>
    </row>
    <row r="50" spans="1:6" x14ac:dyDescent="0.25">
      <c r="A50" s="950" t="s">
        <v>35</v>
      </c>
      <c r="B50" s="950"/>
      <c r="C50" s="950"/>
      <c r="D50" s="950"/>
      <c r="E50" s="950"/>
      <c r="F50" s="950"/>
    </row>
    <row r="51" spans="1:6" x14ac:dyDescent="0.25">
      <c r="A51" s="950" t="s">
        <v>329</v>
      </c>
      <c r="B51" s="950"/>
      <c r="C51" s="950"/>
      <c r="D51" s="950"/>
      <c r="E51" s="950"/>
      <c r="F51" s="950"/>
    </row>
    <row r="52" spans="1:6" x14ac:dyDescent="0.25">
      <c r="A52" s="934" t="s">
        <v>323</v>
      </c>
      <c r="B52" s="934"/>
      <c r="C52" s="934"/>
      <c r="D52" s="934"/>
      <c r="E52" s="934"/>
      <c r="F52" s="934"/>
    </row>
    <row r="53" spans="1:6" x14ac:dyDescent="0.25">
      <c r="A53" s="934" t="s">
        <v>409</v>
      </c>
      <c r="B53" s="934"/>
      <c r="C53" s="934"/>
      <c r="D53" s="934"/>
      <c r="E53" s="934"/>
      <c r="F53" s="934"/>
    </row>
    <row r="54" spans="1:6" x14ac:dyDescent="0.25">
      <c r="A54" s="37"/>
      <c r="B54" s="37"/>
      <c r="C54" s="37"/>
      <c r="D54" s="37"/>
      <c r="E54" s="37"/>
      <c r="F54" s="37"/>
    </row>
    <row r="55" spans="1:6" x14ac:dyDescent="0.25">
      <c r="A55" s="934" t="s">
        <v>67</v>
      </c>
      <c r="B55" s="934"/>
      <c r="C55" s="934"/>
      <c r="D55" s="934"/>
      <c r="E55" s="934"/>
      <c r="F55" s="934"/>
    </row>
    <row r="56" spans="1:6" ht="9" customHeight="1" x14ac:dyDescent="0.25">
      <c r="A56" s="37"/>
      <c r="B56" s="37"/>
      <c r="C56" s="37"/>
      <c r="D56" s="37"/>
      <c r="E56" s="37"/>
      <c r="F56" s="37"/>
    </row>
    <row r="57" spans="1:6" x14ac:dyDescent="0.25">
      <c r="A57" s="349"/>
      <c r="B57" s="719"/>
      <c r="C57" s="946" t="s">
        <v>337</v>
      </c>
      <c r="D57" s="947"/>
      <c r="E57" s="946" t="s">
        <v>338</v>
      </c>
      <c r="F57" s="947"/>
    </row>
    <row r="58" spans="1:6" x14ac:dyDescent="0.25">
      <c r="A58" s="350"/>
      <c r="B58" s="351"/>
      <c r="C58" s="352"/>
      <c r="D58" s="353"/>
      <c r="E58" s="352" t="s">
        <v>70</v>
      </c>
      <c r="F58" s="353"/>
    </row>
    <row r="59" spans="1:6" x14ac:dyDescent="0.25">
      <c r="A59" s="948" t="s">
        <v>336</v>
      </c>
      <c r="B59" s="949"/>
      <c r="C59" s="352" t="s">
        <v>71</v>
      </c>
      <c r="D59" s="484" t="s">
        <v>72</v>
      </c>
      <c r="E59" s="354" t="s">
        <v>73</v>
      </c>
      <c r="F59" s="484" t="s">
        <v>72</v>
      </c>
    </row>
    <row r="60" spans="1:6" ht="25.15" customHeight="1" x14ac:dyDescent="0.25">
      <c r="A60" s="722" t="s">
        <v>92</v>
      </c>
      <c r="B60" s="42"/>
      <c r="C60" s="721">
        <v>151878</v>
      </c>
      <c r="D60" s="456">
        <v>96.277044202572398</v>
      </c>
      <c r="E60" s="43">
        <v>1830756817.435781</v>
      </c>
      <c r="F60" s="456">
        <v>48.626156420671414</v>
      </c>
    </row>
    <row r="61" spans="1:6" x14ac:dyDescent="0.25">
      <c r="A61" s="355"/>
      <c r="B61" s="356"/>
      <c r="C61" s="357"/>
      <c r="D61" s="723"/>
      <c r="E61" s="358"/>
      <c r="F61" s="723"/>
    </row>
    <row r="62" spans="1:6" x14ac:dyDescent="0.25">
      <c r="A62" s="725" t="s">
        <v>333</v>
      </c>
      <c r="B62" s="46"/>
      <c r="C62" s="726">
        <v>4326</v>
      </c>
      <c r="D62" s="458">
        <v>2.7422964038262831</v>
      </c>
      <c r="E62" s="746">
        <v>501470467.36153013</v>
      </c>
      <c r="F62" s="457">
        <v>13.319399471319638</v>
      </c>
    </row>
    <row r="63" spans="1:6" x14ac:dyDescent="0.25">
      <c r="A63" s="739"/>
      <c r="B63" s="46" t="s">
        <v>93</v>
      </c>
      <c r="C63" s="729">
        <v>37</v>
      </c>
      <c r="D63" s="458">
        <v>2.3454684914834139E-2</v>
      </c>
      <c r="E63" s="730">
        <v>27732432.96576</v>
      </c>
      <c r="F63" s="458">
        <v>0.73659243569422528</v>
      </c>
    </row>
    <row r="64" spans="1:6" x14ac:dyDescent="0.25">
      <c r="A64" s="739"/>
      <c r="B64" s="46" t="s">
        <v>94</v>
      </c>
      <c r="C64" s="729">
        <v>667</v>
      </c>
      <c r="D64" s="458">
        <v>0.4228182388701181</v>
      </c>
      <c r="E64" s="730">
        <v>47338067.386759996</v>
      </c>
      <c r="F64" s="458">
        <v>1.257331529495517</v>
      </c>
    </row>
    <row r="65" spans="1:6" x14ac:dyDescent="0.25">
      <c r="A65" s="739"/>
      <c r="B65" s="46" t="s">
        <v>95</v>
      </c>
      <c r="C65" s="729">
        <v>8</v>
      </c>
      <c r="D65" s="458">
        <v>5.071283224829002E-3</v>
      </c>
      <c r="E65" s="730">
        <v>403818.30527999997</v>
      </c>
      <c r="F65" s="458">
        <v>1.0725691086366533E-2</v>
      </c>
    </row>
    <row r="66" spans="1:6" x14ac:dyDescent="0.25">
      <c r="A66" s="739"/>
      <c r="B66" s="46" t="s">
        <v>96</v>
      </c>
      <c r="C66" s="729">
        <v>133</v>
      </c>
      <c r="D66" s="458">
        <v>8.4310083612782166E-2</v>
      </c>
      <c r="E66" s="730">
        <v>76805218.101850003</v>
      </c>
      <c r="F66" s="458">
        <v>2.0399992581075552</v>
      </c>
    </row>
    <row r="67" spans="1:6" x14ac:dyDescent="0.25">
      <c r="A67" s="739"/>
      <c r="B67" s="46" t="s">
        <v>97</v>
      </c>
      <c r="C67" s="729">
        <v>170</v>
      </c>
      <c r="D67" s="458">
        <v>0.10776476852761629</v>
      </c>
      <c r="E67" s="730">
        <v>99263576.010960102</v>
      </c>
      <c r="F67" s="458">
        <v>2.6365086438649663</v>
      </c>
    </row>
    <row r="68" spans="1:6" x14ac:dyDescent="0.25">
      <c r="A68" s="739"/>
      <c r="B68" s="46" t="s">
        <v>98</v>
      </c>
      <c r="C68" s="729">
        <v>3211</v>
      </c>
      <c r="D68" s="458">
        <v>2.0354863043657407</v>
      </c>
      <c r="E68" s="730">
        <v>241787223.35258001</v>
      </c>
      <c r="F68" s="458">
        <v>6.4220344456943623</v>
      </c>
    </row>
    <row r="69" spans="1:6" x14ac:dyDescent="0.25">
      <c r="A69" s="739"/>
      <c r="B69" s="46" t="s">
        <v>99</v>
      </c>
      <c r="C69" s="729">
        <v>100</v>
      </c>
      <c r="D69" s="458">
        <v>6.3391040310362537E-2</v>
      </c>
      <c r="E69" s="730">
        <v>8140131.2383399997</v>
      </c>
      <c r="F69" s="458">
        <v>0.21620746737664362</v>
      </c>
    </row>
    <row r="70" spans="1:6" x14ac:dyDescent="0.25">
      <c r="A70" s="739"/>
      <c r="B70" s="46"/>
      <c r="C70" s="350"/>
      <c r="D70" s="459"/>
      <c r="E70" s="49"/>
      <c r="F70" s="459"/>
    </row>
    <row r="71" spans="1:6" x14ac:dyDescent="0.25">
      <c r="A71" s="725" t="s">
        <v>91</v>
      </c>
      <c r="B71" s="46"/>
      <c r="C71" s="726">
        <v>36788</v>
      </c>
      <c r="D71" s="457">
        <v>23.320295909376167</v>
      </c>
      <c r="E71" s="746">
        <v>1140536772.8305399</v>
      </c>
      <c r="F71" s="457">
        <v>30.293438752212115</v>
      </c>
    </row>
    <row r="72" spans="1:6" x14ac:dyDescent="0.25">
      <c r="A72" s="739"/>
      <c r="B72" s="46" t="s">
        <v>101</v>
      </c>
      <c r="C72" s="729">
        <v>87</v>
      </c>
      <c r="D72" s="458">
        <v>5.5150205070015411E-2</v>
      </c>
      <c r="E72" s="730">
        <v>25230814.13998</v>
      </c>
      <c r="F72" s="458">
        <v>0.67014772432198888</v>
      </c>
    </row>
    <row r="73" spans="1:6" x14ac:dyDescent="0.25">
      <c r="A73" s="739"/>
      <c r="B73" s="46" t="s">
        <v>102</v>
      </c>
      <c r="C73" s="729">
        <v>239</v>
      </c>
      <c r="D73" s="458">
        <v>0.15150458634176647</v>
      </c>
      <c r="E73" s="730">
        <v>8494008.5739600006</v>
      </c>
      <c r="F73" s="458">
        <v>0.22560669206432785</v>
      </c>
    </row>
    <row r="74" spans="1:6" x14ac:dyDescent="0.25">
      <c r="A74" s="739"/>
      <c r="B74" s="46" t="s">
        <v>103</v>
      </c>
      <c r="C74" s="729">
        <v>3722</v>
      </c>
      <c r="D74" s="458">
        <v>2.3594145203516934</v>
      </c>
      <c r="E74" s="730">
        <v>45851257.860770002</v>
      </c>
      <c r="F74" s="458">
        <v>1.2178408489802335</v>
      </c>
    </row>
    <row r="75" spans="1:6" x14ac:dyDescent="0.25">
      <c r="A75" s="739"/>
      <c r="B75" s="39" t="s">
        <v>104</v>
      </c>
      <c r="C75" s="729">
        <v>5</v>
      </c>
      <c r="D75" s="458">
        <v>3.1695520155181262E-3</v>
      </c>
      <c r="E75" s="730">
        <v>4889829.3624</v>
      </c>
      <c r="F75" s="458">
        <v>0.12987722082034248</v>
      </c>
    </row>
    <row r="76" spans="1:6" x14ac:dyDescent="0.25">
      <c r="A76" s="739"/>
      <c r="B76" s="46" t="s">
        <v>105</v>
      </c>
      <c r="C76" s="729">
        <v>94</v>
      </c>
      <c r="D76" s="458">
        <v>5.9587577891740781E-2</v>
      </c>
      <c r="E76" s="730">
        <v>107008976.43038</v>
      </c>
      <c r="F76" s="458">
        <v>2.84223179002425</v>
      </c>
    </row>
    <row r="77" spans="1:6" x14ac:dyDescent="0.25">
      <c r="A77" s="739"/>
      <c r="B77" s="46" t="s">
        <v>106</v>
      </c>
      <c r="C77" s="729">
        <v>29131</v>
      </c>
      <c r="D77" s="458">
        <v>18.466443952811709</v>
      </c>
      <c r="E77" s="730">
        <v>716861272.66946995</v>
      </c>
      <c r="F77" s="458">
        <v>19.040326953729874</v>
      </c>
    </row>
    <row r="78" spans="1:6" x14ac:dyDescent="0.25">
      <c r="A78" s="739"/>
      <c r="B78" s="46" t="s">
        <v>107</v>
      </c>
      <c r="C78" s="729">
        <v>75</v>
      </c>
      <c r="D78" s="458">
        <v>4.7543280232771899E-2</v>
      </c>
      <c r="E78" s="730">
        <v>24653919.173459999</v>
      </c>
      <c r="F78" s="458">
        <v>0.65482499843445663</v>
      </c>
    </row>
    <row r="79" spans="1:6" x14ac:dyDescent="0.25">
      <c r="A79" s="739"/>
      <c r="B79" s="46" t="s">
        <v>109</v>
      </c>
      <c r="C79" s="729">
        <v>492</v>
      </c>
      <c r="D79" s="458">
        <v>0.3118839183269837</v>
      </c>
      <c r="E79" s="730">
        <v>46698806.839309998</v>
      </c>
      <c r="F79" s="458">
        <v>1.2403523310144178</v>
      </c>
    </row>
    <row r="80" spans="1:6" x14ac:dyDescent="0.25">
      <c r="A80" s="739"/>
      <c r="B80" s="46" t="s">
        <v>110</v>
      </c>
      <c r="C80" s="729">
        <v>6</v>
      </c>
      <c r="D80" s="458">
        <v>3.8034624186217519E-3</v>
      </c>
      <c r="E80" s="730">
        <v>2972642.1690199999</v>
      </c>
      <c r="F80" s="458">
        <v>7.8955414349301423E-2</v>
      </c>
    </row>
    <row r="81" spans="1:6" x14ac:dyDescent="0.25">
      <c r="A81" s="739"/>
      <c r="B81" s="46" t="s">
        <v>111</v>
      </c>
      <c r="C81" s="729">
        <v>1876</v>
      </c>
      <c r="D81" s="458">
        <v>1.1892159162224012</v>
      </c>
      <c r="E81" s="730">
        <v>5482776.7106100097</v>
      </c>
      <c r="F81" s="458">
        <v>0.14562630897267631</v>
      </c>
    </row>
    <row r="82" spans="1:6" x14ac:dyDescent="0.25">
      <c r="A82" s="725"/>
      <c r="B82" s="46" t="s">
        <v>112</v>
      </c>
      <c r="C82" s="729">
        <v>1061</v>
      </c>
      <c r="D82" s="458">
        <v>0.67257893769294641</v>
      </c>
      <c r="E82" s="730">
        <v>152392468.90118</v>
      </c>
      <c r="F82" s="458">
        <v>4.0476484695002473</v>
      </c>
    </row>
    <row r="83" spans="1:6" x14ac:dyDescent="0.25">
      <c r="A83" s="739"/>
      <c r="B83" s="46"/>
      <c r="C83" s="804"/>
      <c r="D83" s="457"/>
      <c r="E83" s="727"/>
      <c r="F83" s="457"/>
    </row>
    <row r="84" spans="1:6" x14ac:dyDescent="0.25">
      <c r="A84" s="739" t="s">
        <v>334</v>
      </c>
      <c r="B84" s="46"/>
      <c r="C84" s="804">
        <v>1649</v>
      </c>
      <c r="D84" s="457">
        <v>1.0453182547178781</v>
      </c>
      <c r="E84" s="727">
        <v>106895182.64068</v>
      </c>
      <c r="F84" s="457">
        <v>2.8392093489414392</v>
      </c>
    </row>
    <row r="85" spans="1:6" x14ac:dyDescent="0.25">
      <c r="A85" s="739"/>
      <c r="B85" s="46" t="s">
        <v>113</v>
      </c>
      <c r="C85" s="729">
        <v>1</v>
      </c>
      <c r="D85" s="458">
        <v>6.3391040310362525E-4</v>
      </c>
      <c r="E85" s="730">
        <v>5403.1910399999997</v>
      </c>
      <c r="F85" s="458">
        <v>1.4351245898939631E-4</v>
      </c>
    </row>
    <row r="86" spans="1:6" x14ac:dyDescent="0.25">
      <c r="A86" s="739"/>
      <c r="B86" s="46" t="s">
        <v>114</v>
      </c>
      <c r="C86" s="729">
        <v>1647</v>
      </c>
      <c r="D86" s="458">
        <v>1.0440504339116707</v>
      </c>
      <c r="E86" s="730">
        <v>106865137.16164</v>
      </c>
      <c r="F86" s="458">
        <v>2.838411320415958</v>
      </c>
    </row>
    <row r="87" spans="1:6" x14ac:dyDescent="0.25">
      <c r="A87" s="725"/>
      <c r="B87" s="46" t="s">
        <v>115</v>
      </c>
      <c r="C87" s="729">
        <v>1</v>
      </c>
      <c r="D87" s="458">
        <v>6.3391040310362525E-4</v>
      </c>
      <c r="E87" s="730">
        <v>24642.288</v>
      </c>
      <c r="F87" s="458">
        <v>6.5451606649186568E-4</v>
      </c>
    </row>
    <row r="88" spans="1:6" x14ac:dyDescent="0.25">
      <c r="A88" s="739"/>
      <c r="B88" s="46"/>
      <c r="C88" s="804"/>
      <c r="D88" s="457"/>
      <c r="E88" s="727"/>
      <c r="F88" s="457"/>
    </row>
    <row r="89" spans="1:6" x14ac:dyDescent="0.25">
      <c r="A89" s="739" t="s">
        <v>335</v>
      </c>
      <c r="B89" s="46"/>
      <c r="C89" s="804">
        <v>109115</v>
      </c>
      <c r="D89" s="457">
        <v>69.169133634652084</v>
      </c>
      <c r="E89" s="727">
        <v>81854394.603030965</v>
      </c>
      <c r="F89" s="457">
        <v>2.1741088481982205</v>
      </c>
    </row>
    <row r="90" spans="1:6" x14ac:dyDescent="0.25">
      <c r="A90" s="739"/>
      <c r="B90" s="46" t="s">
        <v>118</v>
      </c>
      <c r="C90" s="729">
        <v>2</v>
      </c>
      <c r="D90" s="458">
        <v>1.2678208062072505E-3</v>
      </c>
      <c r="E90" s="730">
        <v>4868.2022999999999</v>
      </c>
      <c r="F90" s="458">
        <v>1.293027912133262E-4</v>
      </c>
    </row>
    <row r="91" spans="1:6" x14ac:dyDescent="0.25">
      <c r="A91" s="739"/>
      <c r="B91" s="46" t="s">
        <v>119</v>
      </c>
      <c r="C91" s="729">
        <v>616</v>
      </c>
      <c r="D91" s="458">
        <v>0.39048880831183319</v>
      </c>
      <c r="E91" s="730">
        <v>2077728.6875700001</v>
      </c>
      <c r="F91" s="458">
        <v>5.5185898639997358E-2</v>
      </c>
    </row>
    <row r="92" spans="1:6" x14ac:dyDescent="0.25">
      <c r="A92" s="739"/>
      <c r="B92" s="46" t="s">
        <v>394</v>
      </c>
      <c r="C92" s="729">
        <v>89892</v>
      </c>
      <c r="D92" s="458">
        <v>56.983473955791084</v>
      </c>
      <c r="E92" s="730">
        <v>32371863.399971198</v>
      </c>
      <c r="F92" s="458">
        <v>0.85981888928337913</v>
      </c>
    </row>
    <row r="93" spans="1:6" x14ac:dyDescent="0.25">
      <c r="A93" s="739"/>
      <c r="B93" s="46" t="s">
        <v>120</v>
      </c>
      <c r="C93" s="729">
        <v>11998</v>
      </c>
      <c r="D93" s="458">
        <v>7.6056570164372967</v>
      </c>
      <c r="E93" s="730">
        <v>40997981.636169903</v>
      </c>
      <c r="F93" s="458">
        <v>1.0889345045643355</v>
      </c>
    </row>
    <row r="94" spans="1:6" x14ac:dyDescent="0.25">
      <c r="A94" s="739"/>
      <c r="B94" s="46" t="s">
        <v>121</v>
      </c>
      <c r="C94" s="729">
        <v>6330</v>
      </c>
      <c r="D94" s="458">
        <v>4.0126528516459476</v>
      </c>
      <c r="E94" s="730">
        <v>6319068.2270198604</v>
      </c>
      <c r="F94" s="458">
        <v>0.16783878509344452</v>
      </c>
    </row>
    <row r="95" spans="1:6" x14ac:dyDescent="0.25">
      <c r="A95" s="460"/>
      <c r="B95" s="736" t="s">
        <v>370</v>
      </c>
      <c r="C95" s="737">
        <v>277</v>
      </c>
      <c r="D95" s="742">
        <v>0.17559318165970422</v>
      </c>
      <c r="E95" s="738">
        <v>82884.449999999895</v>
      </c>
      <c r="F95" s="743">
        <v>2.2014678258504912E-3</v>
      </c>
    </row>
    <row r="96" spans="1:6" x14ac:dyDescent="0.25">
      <c r="A96" s="1"/>
      <c r="B96" s="48"/>
      <c r="D96" s="36"/>
      <c r="F96" s="36"/>
    </row>
    <row r="97" spans="2:2" s="36" customFormat="1" x14ac:dyDescent="0.25">
      <c r="B97" s="48"/>
    </row>
  </sheetData>
  <mergeCells count="17">
    <mergeCell ref="A50:F50"/>
    <mergeCell ref="A51:F51"/>
    <mergeCell ref="A52:F52"/>
    <mergeCell ref="A7:F7"/>
    <mergeCell ref="C26:D26"/>
    <mergeCell ref="E26:F26"/>
    <mergeCell ref="A28:B28"/>
    <mergeCell ref="A1:F1"/>
    <mergeCell ref="A2:F2"/>
    <mergeCell ref="A3:F3"/>
    <mergeCell ref="A4:F4"/>
    <mergeCell ref="A5:F5"/>
    <mergeCell ref="A59:B59"/>
    <mergeCell ref="A53:F53"/>
    <mergeCell ref="A55:F55"/>
    <mergeCell ref="C57:D57"/>
    <mergeCell ref="E57:F57"/>
  </mergeCells>
  <printOptions horizontalCentered="1"/>
  <pageMargins left="0.7" right="0.7" top="0.75" bottom="0.75" header="0.3" footer="0.3"/>
  <pageSetup scale="88" orientation="portrait" horizontalDpi="4294967295" verticalDpi="4294967295" r:id="rId1"/>
  <rowBreaks count="1" manualBreakCount="1">
    <brk id="4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9"/>
  <sheetViews>
    <sheetView showGridLines="0" zoomScaleNormal="100" workbookViewId="0">
      <selection sqref="A1:F1"/>
    </sheetView>
  </sheetViews>
  <sheetFormatPr defaultColWidth="9.140625" defaultRowHeight="15.75" x14ac:dyDescent="0.25"/>
  <cols>
    <col min="1" max="1" width="4.7109375" style="36" customWidth="1"/>
    <col min="2" max="2" width="42.5703125" style="36" customWidth="1"/>
    <col min="3" max="3" width="10.7109375" style="36" customWidth="1"/>
    <col min="4" max="4" width="11.7109375" style="36" customWidth="1"/>
    <col min="5" max="5" width="16" style="36" bestFit="1" customWidth="1"/>
    <col min="6" max="6" width="11.7109375" style="36" customWidth="1"/>
    <col min="7" max="16384" width="9.140625" style="36"/>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x14ac:dyDescent="0.25">
      <c r="A4" s="934" t="s">
        <v>323</v>
      </c>
      <c r="B4" s="934"/>
      <c r="C4" s="934"/>
      <c r="D4" s="934"/>
      <c r="E4" s="934"/>
      <c r="F4" s="934"/>
    </row>
    <row r="5" spans="1:6" x14ac:dyDescent="0.25">
      <c r="A5" s="934" t="s">
        <v>409</v>
      </c>
      <c r="B5" s="934"/>
      <c r="C5" s="934"/>
      <c r="D5" s="934"/>
      <c r="E5" s="934"/>
      <c r="F5" s="934"/>
    </row>
    <row r="6" spans="1:6" ht="15" customHeight="1" x14ac:dyDescent="0.25">
      <c r="A6" s="37"/>
      <c r="B6" s="37"/>
      <c r="C6" s="37"/>
      <c r="D6" s="37"/>
      <c r="E6" s="37"/>
      <c r="F6" s="37"/>
    </row>
    <row r="7" spans="1:6" ht="15" customHeight="1" x14ac:dyDescent="0.25">
      <c r="A7" s="934" t="s">
        <v>68</v>
      </c>
      <c r="B7" s="934"/>
      <c r="C7" s="934"/>
      <c r="D7" s="934"/>
      <c r="E7" s="934"/>
      <c r="F7" s="934"/>
    </row>
    <row r="8" spans="1:6" ht="15"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x14ac:dyDescent="0.25">
      <c r="A27" s="349"/>
      <c r="B27" s="719"/>
      <c r="C27" s="946" t="s">
        <v>337</v>
      </c>
      <c r="D27" s="947"/>
      <c r="E27" s="946" t="s">
        <v>338</v>
      </c>
      <c r="F27" s="947"/>
    </row>
    <row r="28" spans="1:6" x14ac:dyDescent="0.25">
      <c r="A28" s="350"/>
      <c r="B28" s="351"/>
      <c r="C28" s="352"/>
      <c r="D28" s="353"/>
      <c r="E28" s="352" t="s">
        <v>70</v>
      </c>
      <c r="F28" s="353"/>
    </row>
    <row r="29" spans="1:6" x14ac:dyDescent="0.25">
      <c r="A29" s="948" t="s">
        <v>336</v>
      </c>
      <c r="B29" s="949"/>
      <c r="C29" s="352" t="s">
        <v>71</v>
      </c>
      <c r="D29" s="484" t="s">
        <v>72</v>
      </c>
      <c r="E29" s="354" t="s">
        <v>73</v>
      </c>
      <c r="F29" s="484" t="s">
        <v>72</v>
      </c>
    </row>
    <row r="30" spans="1:6" ht="25.15" customHeight="1" x14ac:dyDescent="0.25">
      <c r="A30" s="720" t="s">
        <v>122</v>
      </c>
      <c r="B30" s="42"/>
      <c r="C30" s="721">
        <v>206312</v>
      </c>
      <c r="D30" s="456">
        <v>100</v>
      </c>
      <c r="E30" s="43">
        <v>4465801321.5887861</v>
      </c>
      <c r="F30" s="456">
        <v>100</v>
      </c>
    </row>
    <row r="31" spans="1:6" x14ac:dyDescent="0.25">
      <c r="A31" s="722" t="s">
        <v>75</v>
      </c>
      <c r="B31" s="42"/>
      <c r="C31" s="721">
        <v>5972</v>
      </c>
      <c r="D31" s="456">
        <v>2.894645003683741</v>
      </c>
      <c r="E31" s="43">
        <v>3261338109.0640302</v>
      </c>
      <c r="F31" s="456">
        <v>73.029180525741637</v>
      </c>
    </row>
    <row r="32" spans="1:6" x14ac:dyDescent="0.25">
      <c r="A32" s="734"/>
      <c r="B32" s="464"/>
      <c r="C32" s="735"/>
      <c r="D32" s="476"/>
      <c r="E32" s="466"/>
      <c r="F32" s="476"/>
    </row>
    <row r="33" spans="1:6" x14ac:dyDescent="0.25">
      <c r="A33" s="725" t="s">
        <v>331</v>
      </c>
      <c r="B33" s="38"/>
      <c r="C33" s="726">
        <v>4062</v>
      </c>
      <c r="D33" s="457">
        <v>1.9688626933964095</v>
      </c>
      <c r="E33" s="727">
        <v>1212792273.75844</v>
      </c>
      <c r="F33" s="457">
        <v>27.157327127284027</v>
      </c>
    </row>
    <row r="34" spans="1:6" x14ac:dyDescent="0.25">
      <c r="A34" s="728"/>
      <c r="B34" s="46" t="s">
        <v>76</v>
      </c>
      <c r="C34" s="729">
        <v>3736</v>
      </c>
      <c r="D34" s="458">
        <v>1.8108495870332313</v>
      </c>
      <c r="E34" s="730">
        <v>1026719095.84128</v>
      </c>
      <c r="F34" s="458">
        <v>22.990702494485511</v>
      </c>
    </row>
    <row r="35" spans="1:6" x14ac:dyDescent="0.25">
      <c r="A35" s="728"/>
      <c r="B35" s="46" t="s">
        <v>77</v>
      </c>
      <c r="C35" s="729">
        <v>207</v>
      </c>
      <c r="D35" s="458">
        <v>0.10033347551281553</v>
      </c>
      <c r="E35" s="730">
        <v>29351473.757989999</v>
      </c>
      <c r="F35" s="458">
        <v>0.65724987845065408</v>
      </c>
    </row>
    <row r="36" spans="1:6" x14ac:dyDescent="0.25">
      <c r="A36" s="728"/>
      <c r="B36" s="46" t="s">
        <v>78</v>
      </c>
      <c r="C36" s="729">
        <v>96</v>
      </c>
      <c r="D36" s="458">
        <v>4.6531466904494168E-2</v>
      </c>
      <c r="E36" s="730">
        <v>156311221.53637001</v>
      </c>
      <c r="F36" s="458">
        <v>3.5001830641395304</v>
      </c>
    </row>
    <row r="37" spans="1:6" x14ac:dyDescent="0.25">
      <c r="A37" s="728"/>
      <c r="B37" s="46" t="s">
        <v>79</v>
      </c>
      <c r="C37" s="729">
        <v>23</v>
      </c>
      <c r="D37" s="458">
        <v>1.1148163945868393E-2</v>
      </c>
      <c r="E37" s="730">
        <v>410482.62280000001</v>
      </c>
      <c r="F37" s="458">
        <v>9.1916902083311602E-3</v>
      </c>
    </row>
    <row r="38" spans="1:6" x14ac:dyDescent="0.25">
      <c r="A38" s="728"/>
      <c r="B38" s="46"/>
      <c r="C38" s="350"/>
      <c r="D38" s="459"/>
      <c r="E38" s="730"/>
      <c r="F38" s="459"/>
    </row>
    <row r="39" spans="1:6" x14ac:dyDescent="0.25">
      <c r="A39" s="725" t="s">
        <v>332</v>
      </c>
      <c r="B39" s="38"/>
      <c r="C39" s="726">
        <v>1910</v>
      </c>
      <c r="D39" s="457">
        <v>0.92578231028733171</v>
      </c>
      <c r="E39" s="727">
        <v>2048545835.3055902</v>
      </c>
      <c r="F39" s="457">
        <v>45.871853398457603</v>
      </c>
    </row>
    <row r="40" spans="1:6" x14ac:dyDescent="0.25">
      <c r="A40" s="747"/>
      <c r="B40" s="46" t="s">
        <v>81</v>
      </c>
      <c r="C40" s="729">
        <v>9</v>
      </c>
      <c r="D40" s="458">
        <v>4.3623250222963282E-3</v>
      </c>
      <c r="E40" s="730">
        <v>6753823.1901399996</v>
      </c>
      <c r="F40" s="458">
        <v>0.15123429601514854</v>
      </c>
    </row>
    <row r="41" spans="1:6" x14ac:dyDescent="0.25">
      <c r="A41" s="747"/>
      <c r="B41" s="46" t="s">
        <v>82</v>
      </c>
      <c r="C41" s="729">
        <v>97</v>
      </c>
      <c r="D41" s="458">
        <v>4.7016169684749309E-2</v>
      </c>
      <c r="E41" s="730">
        <v>170093915.59819999</v>
      </c>
      <c r="F41" s="458">
        <v>3.8088106332882301</v>
      </c>
    </row>
    <row r="42" spans="1:6" x14ac:dyDescent="0.25">
      <c r="A42" s="747"/>
      <c r="B42" s="46" t="s">
        <v>83</v>
      </c>
      <c r="C42" s="729">
        <v>1217</v>
      </c>
      <c r="D42" s="458">
        <v>0.58988328357051456</v>
      </c>
      <c r="E42" s="730">
        <v>225349796.26894</v>
      </c>
      <c r="F42" s="458">
        <v>5.0461222979075098</v>
      </c>
    </row>
    <row r="43" spans="1:6" x14ac:dyDescent="0.25">
      <c r="A43" s="747"/>
      <c r="B43" s="46" t="s">
        <v>84</v>
      </c>
      <c r="C43" s="729">
        <v>123</v>
      </c>
      <c r="D43" s="458">
        <v>5.9618441971383142E-2</v>
      </c>
      <c r="E43" s="730">
        <v>15824305.007999999</v>
      </c>
      <c r="F43" s="458">
        <v>0.35434413375045154</v>
      </c>
    </row>
    <row r="44" spans="1:6" x14ac:dyDescent="0.25">
      <c r="A44" s="747"/>
      <c r="B44" s="46" t="s">
        <v>85</v>
      </c>
      <c r="C44" s="729">
        <v>2</v>
      </c>
      <c r="D44" s="458">
        <v>9.6940556051029509E-4</v>
      </c>
      <c r="E44" s="730">
        <v>2042305.1118000001</v>
      </c>
      <c r="F44" s="458">
        <v>4.573210863472571E-2</v>
      </c>
    </row>
    <row r="45" spans="1:6" x14ac:dyDescent="0.25">
      <c r="A45" s="747"/>
      <c r="B45" s="46" t="s">
        <v>86</v>
      </c>
      <c r="C45" s="729">
        <v>165</v>
      </c>
      <c r="D45" s="458">
        <v>7.997595874209934E-2</v>
      </c>
      <c r="E45" s="730">
        <v>59256858.998810001</v>
      </c>
      <c r="F45" s="458">
        <v>1.326903163209427</v>
      </c>
    </row>
    <row r="46" spans="1:6" x14ac:dyDescent="0.25">
      <c r="A46" s="747"/>
      <c r="B46" s="46" t="s">
        <v>87</v>
      </c>
      <c r="C46" s="729">
        <v>41</v>
      </c>
      <c r="D46" s="458">
        <v>1.987281399046105E-2</v>
      </c>
      <c r="E46" s="730">
        <v>81416273.944250003</v>
      </c>
      <c r="F46" s="458">
        <v>1.8231055992272569</v>
      </c>
    </row>
    <row r="47" spans="1:6" x14ac:dyDescent="0.25">
      <c r="A47" s="747"/>
      <c r="B47" s="46" t="s">
        <v>88</v>
      </c>
      <c r="C47" s="729">
        <v>199</v>
      </c>
      <c r="D47" s="458">
        <v>9.6455853270774355E-2</v>
      </c>
      <c r="E47" s="730">
        <v>68178161.299579993</v>
      </c>
      <c r="F47" s="458">
        <v>1.5266725138440425</v>
      </c>
    </row>
    <row r="48" spans="1:6" x14ac:dyDescent="0.25">
      <c r="A48" s="747"/>
      <c r="B48" s="46" t="s">
        <v>89</v>
      </c>
      <c r="C48" s="729">
        <v>41</v>
      </c>
      <c r="D48" s="458">
        <v>1.987281399046105E-2</v>
      </c>
      <c r="E48" s="730">
        <v>1308720167.9772301</v>
      </c>
      <c r="F48" s="458">
        <v>29.305382701432634</v>
      </c>
    </row>
    <row r="49" spans="1:6" x14ac:dyDescent="0.25">
      <c r="A49" s="483"/>
      <c r="B49" s="362" t="s">
        <v>90</v>
      </c>
      <c r="C49" s="461">
        <v>16</v>
      </c>
      <c r="D49" s="470">
        <v>7.7552444840823607E-3</v>
      </c>
      <c r="E49" s="462">
        <v>110910227.90864</v>
      </c>
      <c r="F49" s="470">
        <v>2.4835459511481752</v>
      </c>
    </row>
    <row r="52" spans="1:6" x14ac:dyDescent="0.25">
      <c r="A52" s="950" t="s">
        <v>35</v>
      </c>
      <c r="B52" s="950"/>
      <c r="C52" s="950"/>
      <c r="D52" s="950"/>
      <c r="E52" s="950"/>
      <c r="F52" s="950"/>
    </row>
    <row r="53" spans="1:6" x14ac:dyDescent="0.25">
      <c r="A53" s="950" t="s">
        <v>329</v>
      </c>
      <c r="B53" s="950"/>
      <c r="C53" s="950"/>
      <c r="D53" s="950"/>
      <c r="E53" s="950"/>
      <c r="F53" s="950"/>
    </row>
    <row r="54" spans="1:6" x14ac:dyDescent="0.25">
      <c r="A54" s="934" t="s">
        <v>323</v>
      </c>
      <c r="B54" s="934"/>
      <c r="C54" s="934"/>
      <c r="D54" s="934"/>
      <c r="E54" s="934"/>
      <c r="F54" s="934"/>
    </row>
    <row r="55" spans="1:6" x14ac:dyDescent="0.25">
      <c r="A55" s="934" t="s">
        <v>409</v>
      </c>
      <c r="B55" s="934"/>
      <c r="C55" s="934"/>
      <c r="D55" s="934"/>
      <c r="E55" s="934"/>
      <c r="F55" s="934"/>
    </row>
    <row r="56" spans="1:6" x14ac:dyDescent="0.25">
      <c r="A56" s="37"/>
      <c r="B56" s="37"/>
      <c r="C56" s="37"/>
      <c r="D56" s="37"/>
      <c r="E56" s="37"/>
      <c r="F56" s="37"/>
    </row>
    <row r="57" spans="1:6" x14ac:dyDescent="0.25">
      <c r="A57" s="934" t="s">
        <v>68</v>
      </c>
      <c r="B57" s="934"/>
      <c r="C57" s="934"/>
      <c r="D57" s="934"/>
      <c r="E57" s="934"/>
      <c r="F57" s="934"/>
    </row>
    <row r="58" spans="1:6" ht="9" customHeight="1" x14ac:dyDescent="0.25">
      <c r="A58" s="37"/>
      <c r="B58" s="37"/>
      <c r="C58" s="37"/>
      <c r="D58" s="37"/>
      <c r="E58" s="37"/>
      <c r="F58" s="37"/>
    </row>
    <row r="59" spans="1:6" x14ac:dyDescent="0.25">
      <c r="A59" s="349"/>
      <c r="B59" s="719"/>
      <c r="C59" s="946" t="s">
        <v>337</v>
      </c>
      <c r="D59" s="947"/>
      <c r="E59" s="946" t="s">
        <v>338</v>
      </c>
      <c r="F59" s="947"/>
    </row>
    <row r="60" spans="1:6" x14ac:dyDescent="0.25">
      <c r="A60" s="350"/>
      <c r="B60" s="351"/>
      <c r="C60" s="352"/>
      <c r="D60" s="353"/>
      <c r="E60" s="352" t="s">
        <v>70</v>
      </c>
      <c r="F60" s="353"/>
    </row>
    <row r="61" spans="1:6" x14ac:dyDescent="0.25">
      <c r="A61" s="948" t="s">
        <v>336</v>
      </c>
      <c r="B61" s="949"/>
      <c r="C61" s="352" t="s">
        <v>71</v>
      </c>
      <c r="D61" s="484" t="s">
        <v>72</v>
      </c>
      <c r="E61" s="354" t="s">
        <v>73</v>
      </c>
      <c r="F61" s="484" t="s">
        <v>72</v>
      </c>
    </row>
    <row r="62" spans="1:6" ht="25.15" customHeight="1" x14ac:dyDescent="0.25">
      <c r="A62" s="722" t="s">
        <v>92</v>
      </c>
      <c r="B62" s="42"/>
      <c r="C62" s="721">
        <v>200340</v>
      </c>
      <c r="D62" s="456">
        <v>97.105354996316265</v>
      </c>
      <c r="E62" s="43">
        <v>1204463212.524756</v>
      </c>
      <c r="F62" s="456">
        <v>26.970819474258366</v>
      </c>
    </row>
    <row r="63" spans="1:6" ht="16.149999999999999" customHeight="1" x14ac:dyDescent="0.25">
      <c r="A63" s="355"/>
      <c r="B63" s="356"/>
      <c r="C63" s="357"/>
      <c r="D63" s="724"/>
      <c r="E63" s="358"/>
      <c r="F63" s="724"/>
    </row>
    <row r="64" spans="1:6" x14ac:dyDescent="0.25">
      <c r="A64" s="725" t="s">
        <v>333</v>
      </c>
      <c r="B64" s="396"/>
      <c r="C64" s="726">
        <v>3084</v>
      </c>
      <c r="D64" s="457">
        <v>1.4948233743068751</v>
      </c>
      <c r="E64" s="477">
        <v>433753536.82558095</v>
      </c>
      <c r="F64" s="457">
        <v>9.7127817739833002</v>
      </c>
    </row>
    <row r="65" spans="1:6" x14ac:dyDescent="0.25">
      <c r="A65" s="747"/>
      <c r="B65" s="46" t="s">
        <v>93</v>
      </c>
      <c r="C65" s="729">
        <v>91</v>
      </c>
      <c r="D65" s="458">
        <v>4.4107953003218424E-2</v>
      </c>
      <c r="E65" s="730">
        <v>36923922.790270001</v>
      </c>
      <c r="F65" s="458">
        <v>0.82681517002941085</v>
      </c>
    </row>
    <row r="66" spans="1:6" x14ac:dyDescent="0.25">
      <c r="A66" s="747"/>
      <c r="B66" s="46" t="s">
        <v>94</v>
      </c>
      <c r="C66" s="729">
        <v>527</v>
      </c>
      <c r="D66" s="458">
        <v>0.25543836519446278</v>
      </c>
      <c r="E66" s="730">
        <v>29643039.179299999</v>
      </c>
      <c r="F66" s="458">
        <v>0.66377872736967114</v>
      </c>
    </row>
    <row r="67" spans="1:6" x14ac:dyDescent="0.25">
      <c r="A67" s="747"/>
      <c r="B67" s="46" t="s">
        <v>95</v>
      </c>
      <c r="C67" s="729">
        <v>13</v>
      </c>
      <c r="D67" s="458">
        <v>6.3011361433169188E-3</v>
      </c>
      <c r="E67" s="730">
        <v>959505.70204</v>
      </c>
      <c r="F67" s="458">
        <v>2.1485633438315145E-2</v>
      </c>
    </row>
    <row r="68" spans="1:6" x14ac:dyDescent="0.25">
      <c r="A68" s="747"/>
      <c r="B68" s="46" t="s">
        <v>96</v>
      </c>
      <c r="C68" s="729">
        <v>74</v>
      </c>
      <c r="D68" s="458">
        <v>3.5868005738880923E-2</v>
      </c>
      <c r="E68" s="730">
        <v>52564772.750569999</v>
      </c>
      <c r="F68" s="458">
        <v>1.1770513053605611</v>
      </c>
    </row>
    <row r="69" spans="1:6" x14ac:dyDescent="0.25">
      <c r="A69" s="747"/>
      <c r="B69" s="46" t="s">
        <v>97</v>
      </c>
      <c r="C69" s="729">
        <v>177</v>
      </c>
      <c r="D69" s="458">
        <v>8.5792392105161125E-2</v>
      </c>
      <c r="E69" s="730">
        <v>103986563.302</v>
      </c>
      <c r="F69" s="458">
        <v>2.3285084985600073</v>
      </c>
    </row>
    <row r="70" spans="1:6" x14ac:dyDescent="0.25">
      <c r="A70" s="747"/>
      <c r="B70" s="46" t="s">
        <v>98</v>
      </c>
      <c r="C70" s="729">
        <v>2092</v>
      </c>
      <c r="D70" s="458">
        <v>1.0139982162937686</v>
      </c>
      <c r="E70" s="730">
        <v>200104467.64161101</v>
      </c>
      <c r="F70" s="458">
        <v>4.4808188549333039</v>
      </c>
    </row>
    <row r="71" spans="1:6" x14ac:dyDescent="0.25">
      <c r="A71" s="747"/>
      <c r="B71" s="46" t="s">
        <v>99</v>
      </c>
      <c r="C71" s="729">
        <v>110</v>
      </c>
      <c r="D71" s="458">
        <v>5.3317305828066229E-2</v>
      </c>
      <c r="E71" s="730">
        <v>9571265.4597900007</v>
      </c>
      <c r="F71" s="458">
        <v>0.21432358429203155</v>
      </c>
    </row>
    <row r="72" spans="1:6" x14ac:dyDescent="0.25">
      <c r="A72" s="747"/>
      <c r="B72" s="46"/>
      <c r="C72" s="350"/>
      <c r="D72" s="459"/>
      <c r="E72" s="49"/>
      <c r="F72" s="459"/>
    </row>
    <row r="73" spans="1:6" x14ac:dyDescent="0.25">
      <c r="A73" s="725" t="s">
        <v>91</v>
      </c>
      <c r="B73" s="396"/>
      <c r="C73" s="726">
        <v>18735</v>
      </c>
      <c r="D73" s="457">
        <v>9.0809065880801896</v>
      </c>
      <c r="E73" s="477">
        <v>468601248.36748606</v>
      </c>
      <c r="F73" s="457">
        <v>10.4931055956778</v>
      </c>
    </row>
    <row r="74" spans="1:6" x14ac:dyDescent="0.25">
      <c r="A74" s="747"/>
      <c r="B74" s="46" t="s">
        <v>100</v>
      </c>
      <c r="C74" s="729">
        <v>0</v>
      </c>
      <c r="D74" s="458">
        <v>0</v>
      </c>
      <c r="E74" s="730">
        <v>0</v>
      </c>
      <c r="F74" s="458">
        <v>0</v>
      </c>
    </row>
    <row r="75" spans="1:6" x14ac:dyDescent="0.25">
      <c r="A75" s="747"/>
      <c r="B75" s="46" t="s">
        <v>101</v>
      </c>
      <c r="C75" s="729">
        <v>18</v>
      </c>
      <c r="D75" s="458">
        <v>8.7246500445926564E-3</v>
      </c>
      <c r="E75" s="730">
        <v>7981502.3956000004</v>
      </c>
      <c r="F75" s="458">
        <v>0.17872497724015279</v>
      </c>
    </row>
    <row r="76" spans="1:6" x14ac:dyDescent="0.25">
      <c r="A76" s="747"/>
      <c r="B76" s="46" t="s">
        <v>102</v>
      </c>
      <c r="C76" s="729">
        <v>6</v>
      </c>
      <c r="D76" s="458">
        <v>2.9082166815308855E-3</v>
      </c>
      <c r="E76" s="730">
        <v>44064.374470000002</v>
      </c>
      <c r="F76" s="458">
        <v>9.867070050112157E-4</v>
      </c>
    </row>
    <row r="77" spans="1:6" x14ac:dyDescent="0.25">
      <c r="A77" s="747"/>
      <c r="B77" s="46" t="s">
        <v>103</v>
      </c>
      <c r="C77" s="729">
        <v>99</v>
      </c>
      <c r="D77" s="458">
        <v>4.7985575245259607E-2</v>
      </c>
      <c r="E77" s="730">
        <v>9186778.9089299999</v>
      </c>
      <c r="F77" s="458">
        <v>0.20571400846962992</v>
      </c>
    </row>
    <row r="78" spans="1:6" x14ac:dyDescent="0.25">
      <c r="A78" s="747"/>
      <c r="B78" s="46" t="s">
        <v>105</v>
      </c>
      <c r="C78" s="729">
        <v>30</v>
      </c>
      <c r="D78" s="458">
        <v>1.4541083407654427E-2</v>
      </c>
      <c r="E78" s="730">
        <v>52065284.931919999</v>
      </c>
      <c r="F78" s="458">
        <v>1.1658665753942872</v>
      </c>
    </row>
    <row r="79" spans="1:6" x14ac:dyDescent="0.25">
      <c r="A79" s="747"/>
      <c r="B79" s="46" t="s">
        <v>106</v>
      </c>
      <c r="C79" s="729">
        <v>16981</v>
      </c>
      <c r="D79" s="458">
        <v>8.2307379115126604</v>
      </c>
      <c r="E79" s="730">
        <v>286452170.173706</v>
      </c>
      <c r="F79" s="458">
        <v>6.4143509651655455</v>
      </c>
    </row>
    <row r="80" spans="1:6" x14ac:dyDescent="0.25">
      <c r="A80" s="747"/>
      <c r="B80" s="46" t="s">
        <v>107</v>
      </c>
      <c r="C80" s="729">
        <v>14</v>
      </c>
      <c r="D80" s="458">
        <v>6.7858389235720649E-3</v>
      </c>
      <c r="E80" s="730">
        <v>17880380.392340001</v>
      </c>
      <c r="F80" s="458">
        <v>0.40038459180666702</v>
      </c>
    </row>
    <row r="81" spans="1:6" x14ac:dyDescent="0.25">
      <c r="A81" s="747"/>
      <c r="B81" s="46" t="s">
        <v>108</v>
      </c>
      <c r="C81" s="729">
        <v>1</v>
      </c>
      <c r="D81" s="458">
        <v>4.8470278025514754E-4</v>
      </c>
      <c r="E81" s="730">
        <v>13647.683279999999</v>
      </c>
      <c r="F81" s="458">
        <v>3.0560435400526505E-4</v>
      </c>
    </row>
    <row r="82" spans="1:6" x14ac:dyDescent="0.25">
      <c r="A82" s="747"/>
      <c r="B82" s="46" t="s">
        <v>109</v>
      </c>
      <c r="C82" s="729">
        <v>111</v>
      </c>
      <c r="D82" s="458">
        <v>5.3802008608321378E-2</v>
      </c>
      <c r="E82" s="730">
        <v>54046604.425530002</v>
      </c>
      <c r="F82" s="458">
        <v>1.2102330698021735</v>
      </c>
    </row>
    <row r="83" spans="1:6" x14ac:dyDescent="0.25">
      <c r="A83" s="747"/>
      <c r="B83" s="46" t="s">
        <v>110</v>
      </c>
      <c r="C83" s="729">
        <v>5</v>
      </c>
      <c r="D83" s="458">
        <v>2.4235139012757376E-3</v>
      </c>
      <c r="E83" s="730">
        <v>2950203.5172000001</v>
      </c>
      <c r="F83" s="458">
        <v>6.6062130953698908E-2</v>
      </c>
    </row>
    <row r="84" spans="1:6" x14ac:dyDescent="0.25">
      <c r="A84" s="747"/>
      <c r="B84" s="46" t="s">
        <v>111</v>
      </c>
      <c r="C84" s="350">
        <v>1411</v>
      </c>
      <c r="D84" s="458">
        <v>0.68391562294001318</v>
      </c>
      <c r="E84" s="730">
        <v>7730993.7043100698</v>
      </c>
      <c r="F84" s="458">
        <v>0.1731154869549735</v>
      </c>
    </row>
    <row r="85" spans="1:6" x14ac:dyDescent="0.25">
      <c r="A85" s="725"/>
      <c r="B85" s="46" t="s">
        <v>112</v>
      </c>
      <c r="C85" s="350">
        <v>59</v>
      </c>
      <c r="D85" s="458">
        <v>2.8597464035053706E-2</v>
      </c>
      <c r="E85" s="730">
        <v>30249617.860199999</v>
      </c>
      <c r="F85" s="458">
        <v>0.67736147853165518</v>
      </c>
    </row>
    <row r="86" spans="1:6" x14ac:dyDescent="0.25">
      <c r="A86" s="739"/>
      <c r="B86" s="396"/>
      <c r="C86" s="804"/>
      <c r="D86" s="457"/>
      <c r="E86" s="727"/>
      <c r="F86" s="457"/>
    </row>
    <row r="87" spans="1:6" x14ac:dyDescent="0.25">
      <c r="A87" s="739" t="s">
        <v>334</v>
      </c>
      <c r="B87" s="396"/>
      <c r="C87" s="804">
        <v>1481</v>
      </c>
      <c r="D87" s="457">
        <v>0.71784481755787355</v>
      </c>
      <c r="E87" s="727">
        <v>161210223.62149</v>
      </c>
      <c r="F87" s="457">
        <v>3.6098834679939742</v>
      </c>
    </row>
    <row r="88" spans="1:6" x14ac:dyDescent="0.25">
      <c r="A88" s="747"/>
      <c r="B88" s="46" t="s">
        <v>114</v>
      </c>
      <c r="C88" s="729">
        <v>1356</v>
      </c>
      <c r="D88" s="458">
        <v>0.65725697002598005</v>
      </c>
      <c r="E88" s="730">
        <v>149663877.48589</v>
      </c>
      <c r="F88" s="458">
        <v>3.3513330913844701</v>
      </c>
    </row>
    <row r="89" spans="1:6" x14ac:dyDescent="0.25">
      <c r="A89" s="747"/>
      <c r="B89" s="46" t="s">
        <v>115</v>
      </c>
      <c r="C89" s="350">
        <v>5</v>
      </c>
      <c r="D89" s="458">
        <v>2.4235139012757376E-3</v>
      </c>
      <c r="E89" s="730">
        <v>608497.68960000004</v>
      </c>
      <c r="F89" s="458">
        <v>1.3625722368309848E-2</v>
      </c>
    </row>
    <row r="90" spans="1:6" x14ac:dyDescent="0.25">
      <c r="A90" s="725"/>
      <c r="B90" s="46" t="s">
        <v>116</v>
      </c>
      <c r="C90" s="350">
        <v>120</v>
      </c>
      <c r="D90" s="458">
        <v>5.8164333630617709E-2</v>
      </c>
      <c r="E90" s="730">
        <v>10937848.446</v>
      </c>
      <c r="F90" s="458">
        <v>0.24492465424119386</v>
      </c>
    </row>
    <row r="91" spans="1:6" x14ac:dyDescent="0.25">
      <c r="A91" s="739"/>
      <c r="B91" s="396"/>
      <c r="C91" s="804"/>
      <c r="D91" s="457"/>
      <c r="E91" s="727"/>
      <c r="F91" s="457"/>
    </row>
    <row r="92" spans="1:6" x14ac:dyDescent="0.25">
      <c r="A92" s="739" t="s">
        <v>335</v>
      </c>
      <c r="B92" s="396"/>
      <c r="C92" s="804">
        <v>177040</v>
      </c>
      <c r="D92" s="457">
        <v>85.811780216371318</v>
      </c>
      <c r="E92" s="727">
        <v>140898203.71019891</v>
      </c>
      <c r="F92" s="457">
        <v>3.1550486366032948</v>
      </c>
    </row>
    <row r="93" spans="1:6" x14ac:dyDescent="0.25">
      <c r="A93" s="747"/>
      <c r="B93" s="46" t="s">
        <v>118</v>
      </c>
      <c r="C93" s="729">
        <v>1</v>
      </c>
      <c r="D93" s="458">
        <v>4.8470278025514754E-4</v>
      </c>
      <c r="E93" s="730">
        <v>301.27499999999998</v>
      </c>
      <c r="F93" s="458">
        <v>6.7462696681906169E-6</v>
      </c>
    </row>
    <row r="94" spans="1:6" x14ac:dyDescent="0.25">
      <c r="A94" s="747"/>
      <c r="B94" s="46" t="s">
        <v>119</v>
      </c>
      <c r="C94" s="729">
        <v>1016</v>
      </c>
      <c r="D94" s="458">
        <v>0.49245802473922989</v>
      </c>
      <c r="E94" s="730">
        <v>3184570.2012100001</v>
      </c>
      <c r="F94" s="458">
        <v>7.131016298945056E-2</v>
      </c>
    </row>
    <row r="95" spans="1:6" x14ac:dyDescent="0.25">
      <c r="A95" s="350"/>
      <c r="B95" s="46" t="s">
        <v>394</v>
      </c>
      <c r="C95" s="729">
        <v>142309</v>
      </c>
      <c r="D95" s="458">
        <v>68.977567955329789</v>
      </c>
      <c r="E95" s="730">
        <v>52274716.480086803</v>
      </c>
      <c r="F95" s="458">
        <v>1.1705562499473032</v>
      </c>
    </row>
    <row r="96" spans="1:6" x14ac:dyDescent="0.25">
      <c r="A96" s="350"/>
      <c r="B96" s="46" t="s">
        <v>120</v>
      </c>
      <c r="C96" s="729">
        <v>21089</v>
      </c>
      <c r="D96" s="458">
        <v>10.221896932800806</v>
      </c>
      <c r="E96" s="730">
        <v>73404071.950140804</v>
      </c>
      <c r="F96" s="458">
        <v>1.6436931843628464</v>
      </c>
    </row>
    <row r="97" spans="1:6" x14ac:dyDescent="0.25">
      <c r="A97" s="350"/>
      <c r="B97" s="46" t="s">
        <v>121</v>
      </c>
      <c r="C97" s="729">
        <v>12396</v>
      </c>
      <c r="D97" s="458">
        <v>6.0083756640428092</v>
      </c>
      <c r="E97" s="730">
        <v>11966101.001261299</v>
      </c>
      <c r="F97" s="458">
        <v>0.26794969456912948</v>
      </c>
    </row>
    <row r="98" spans="1:6" x14ac:dyDescent="0.25">
      <c r="A98" s="460"/>
      <c r="B98" s="736" t="s">
        <v>370</v>
      </c>
      <c r="C98" s="737">
        <v>229</v>
      </c>
      <c r="D98" s="742">
        <v>0.11099693667842878</v>
      </c>
      <c r="E98" s="738">
        <v>68442.802500000194</v>
      </c>
      <c r="F98" s="743">
        <v>1.5325984648965638E-3</v>
      </c>
    </row>
    <row r="99" spans="1:6" x14ac:dyDescent="0.25">
      <c r="A99" s="1"/>
      <c r="B99" s="48"/>
    </row>
  </sheetData>
  <mergeCells count="17">
    <mergeCell ref="A52:F52"/>
    <mergeCell ref="A53:F53"/>
    <mergeCell ref="A54:F54"/>
    <mergeCell ref="A7:F7"/>
    <mergeCell ref="C27:D27"/>
    <mergeCell ref="E27:F27"/>
    <mergeCell ref="A29:B29"/>
    <mergeCell ref="A1:F1"/>
    <mergeCell ref="A2:F2"/>
    <mergeCell ref="A3:F3"/>
    <mergeCell ref="A4:F4"/>
    <mergeCell ref="A5:F5"/>
    <mergeCell ref="A61:B61"/>
    <mergeCell ref="A55:F55"/>
    <mergeCell ref="A57:F57"/>
    <mergeCell ref="C59:D59"/>
    <mergeCell ref="E59:F59"/>
  </mergeCells>
  <printOptions horizontalCentered="1"/>
  <pageMargins left="0.7" right="0.7" top="0.75" bottom="0.75" header="0.3" footer="0.3"/>
  <pageSetup scale="86" orientation="portrait" horizontalDpi="4294967295" verticalDpi="4294967295" r:id="rId1"/>
  <rowBreaks count="1" manualBreakCount="1">
    <brk id="5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
  <sheetViews>
    <sheetView showGridLines="0" zoomScaleNormal="100" workbookViewId="0">
      <selection activeCell="B9" sqref="B9"/>
    </sheetView>
  </sheetViews>
  <sheetFormatPr defaultColWidth="9.140625" defaultRowHeight="12.75" x14ac:dyDescent="0.2"/>
  <cols>
    <col min="1" max="1" width="12.28515625" customWidth="1"/>
    <col min="2" max="2" width="13.5703125" customWidth="1"/>
    <col min="3" max="3" width="11.5703125" customWidth="1"/>
    <col min="4" max="4" width="12.85546875" customWidth="1"/>
    <col min="5" max="5" width="18" customWidth="1"/>
    <col min="6" max="6" width="18.140625" bestFit="1" customWidth="1"/>
    <col min="7" max="7" width="9.7109375" customWidth="1"/>
    <col min="8" max="8" width="1.5703125" customWidth="1"/>
  </cols>
  <sheetData>
    <row r="1" spans="1:8" ht="13.5" thickTop="1" x14ac:dyDescent="0.2">
      <c r="A1" s="893"/>
      <c r="B1" s="894"/>
      <c r="C1" s="894"/>
      <c r="D1" s="894"/>
      <c r="E1" s="894"/>
      <c r="F1" s="894"/>
      <c r="G1" s="894"/>
      <c r="H1" s="895"/>
    </row>
    <row r="2" spans="1:8" ht="18" x14ac:dyDescent="0.25">
      <c r="A2" s="928" t="s">
        <v>407</v>
      </c>
      <c r="B2" s="929"/>
      <c r="C2" s="929"/>
      <c r="D2" s="929"/>
      <c r="E2" s="929"/>
      <c r="F2" s="929"/>
      <c r="G2" s="929"/>
      <c r="H2" s="930"/>
    </row>
    <row r="3" spans="1:8" ht="12.75" customHeight="1" x14ac:dyDescent="0.2">
      <c r="A3" s="920" t="s">
        <v>408</v>
      </c>
      <c r="B3" s="921"/>
      <c r="C3" s="921"/>
      <c r="D3" s="921"/>
      <c r="E3" s="921"/>
      <c r="F3" s="921"/>
      <c r="G3" s="921"/>
      <c r="H3" s="922"/>
    </row>
    <row r="4" spans="1:8" ht="8.25" customHeight="1" thickBot="1" x14ac:dyDescent="0.25">
      <c r="A4" s="896"/>
      <c r="B4" s="897"/>
      <c r="C4" s="898"/>
      <c r="D4" s="897"/>
      <c r="E4" s="897"/>
      <c r="F4" s="897"/>
      <c r="G4" s="897"/>
      <c r="H4" s="899"/>
    </row>
    <row r="5" spans="1:8" ht="7.5" customHeight="1" thickTop="1" x14ac:dyDescent="0.2">
      <c r="A5" s="2"/>
      <c r="B5" s="3"/>
      <c r="C5" s="1"/>
      <c r="D5" s="3"/>
      <c r="E5" s="3"/>
      <c r="F5" s="3"/>
      <c r="G5" s="3"/>
      <c r="H5" s="4"/>
    </row>
    <row r="6" spans="1:8" ht="15" x14ac:dyDescent="0.2">
      <c r="A6" s="6"/>
      <c r="B6" s="1"/>
      <c r="C6" s="1"/>
      <c r="D6" s="1"/>
      <c r="E6" s="1"/>
      <c r="F6" s="919" t="s">
        <v>0</v>
      </c>
      <c r="G6" s="919"/>
      <c r="H6" s="7"/>
    </row>
    <row r="7" spans="1:8" ht="15" customHeight="1" x14ac:dyDescent="0.2">
      <c r="A7" s="8"/>
      <c r="B7" s="9"/>
      <c r="C7" s="919" t="s">
        <v>1</v>
      </c>
      <c r="D7" s="919"/>
      <c r="E7" s="9"/>
      <c r="F7" s="919" t="s">
        <v>2</v>
      </c>
      <c r="G7" s="919"/>
      <c r="H7" s="7"/>
    </row>
    <row r="8" spans="1:8" ht="15.75" customHeight="1" x14ac:dyDescent="0.2">
      <c r="A8" s="8" t="s">
        <v>3</v>
      </c>
      <c r="B8" s="9"/>
      <c r="C8" s="405" t="s">
        <v>4</v>
      </c>
      <c r="D8" s="900" t="s">
        <v>5</v>
      </c>
      <c r="E8" s="9"/>
      <c r="F8" s="637" t="s">
        <v>6</v>
      </c>
      <c r="G8" s="900" t="s">
        <v>5</v>
      </c>
      <c r="H8" s="7"/>
    </row>
    <row r="9" spans="1:8" ht="15" x14ac:dyDescent="0.2">
      <c r="A9" s="6"/>
      <c r="B9" s="1"/>
      <c r="C9" s="1"/>
      <c r="D9" s="897"/>
      <c r="E9" s="1"/>
      <c r="F9" s="1"/>
      <c r="G9" s="897"/>
      <c r="H9" s="7"/>
    </row>
    <row r="10" spans="1:8" ht="15" x14ac:dyDescent="0.2">
      <c r="A10" s="407" t="s">
        <v>7</v>
      </c>
      <c r="B10" s="11"/>
      <c r="C10" s="408">
        <v>1147637</v>
      </c>
      <c r="D10" s="901">
        <v>5.5762293509089567E-3</v>
      </c>
      <c r="E10" s="408"/>
      <c r="F10" s="409">
        <v>465109.03549399995</v>
      </c>
      <c r="G10" s="901">
        <v>4.2669723479902721E-2</v>
      </c>
      <c r="H10" s="12"/>
    </row>
    <row r="11" spans="1:8" ht="15" x14ac:dyDescent="0.2">
      <c r="A11" s="6"/>
      <c r="B11" s="13"/>
      <c r="C11" s="410"/>
      <c r="D11" s="901"/>
      <c r="E11" s="1"/>
      <c r="F11" s="410"/>
      <c r="G11" s="901"/>
      <c r="H11" s="12"/>
    </row>
    <row r="12" spans="1:8" ht="15" x14ac:dyDescent="0.2">
      <c r="A12" s="411" t="s">
        <v>8</v>
      </c>
      <c r="B12" s="1"/>
      <c r="C12" s="14">
        <v>741390</v>
      </c>
      <c r="D12" s="901">
        <v>4.4710079883211851E-2</v>
      </c>
      <c r="E12" s="1"/>
      <c r="F12" s="15">
        <v>238974.269218</v>
      </c>
      <c r="G12" s="901">
        <v>5.06628060216745E-2</v>
      </c>
      <c r="H12" s="7"/>
    </row>
    <row r="13" spans="1:8" ht="15" x14ac:dyDescent="0.2">
      <c r="A13" s="411" t="s">
        <v>9</v>
      </c>
      <c r="B13" s="1"/>
      <c r="C13" s="14">
        <v>359720</v>
      </c>
      <c r="D13" s="901">
        <v>-6.5871000244101308E-2</v>
      </c>
      <c r="E13" s="1"/>
      <c r="F13" s="15">
        <v>73348.153556000005</v>
      </c>
      <c r="G13" s="901">
        <v>5.9782074078313929E-3</v>
      </c>
      <c r="H13" s="412"/>
    </row>
    <row r="14" spans="1:8" ht="15" x14ac:dyDescent="0.2">
      <c r="A14" s="411" t="s">
        <v>10</v>
      </c>
      <c r="B14" s="13"/>
      <c r="C14" s="14">
        <v>46527</v>
      </c>
      <c r="D14" s="901">
        <v>2.1493358552282515E-5</v>
      </c>
      <c r="E14" s="13"/>
      <c r="F14" s="15">
        <v>152786.61272</v>
      </c>
      <c r="G14" s="901">
        <v>4.8552752620833139E-2</v>
      </c>
      <c r="H14" s="12"/>
    </row>
    <row r="15" spans="1:8" ht="15" x14ac:dyDescent="0.2">
      <c r="A15" s="10"/>
      <c r="B15" s="16"/>
      <c r="C15" s="16"/>
      <c r="D15" s="1"/>
      <c r="E15" s="1"/>
      <c r="F15" s="1"/>
      <c r="G15" s="1"/>
      <c r="H15" s="7"/>
    </row>
    <row r="16" spans="1:8" ht="15" x14ac:dyDescent="0.2">
      <c r="A16" s="414" t="s">
        <v>11</v>
      </c>
      <c r="B16" s="16"/>
      <c r="C16" s="16"/>
      <c r="D16" s="16"/>
      <c r="E16" s="16"/>
      <c r="F16" s="17"/>
      <c r="G16" s="17"/>
      <c r="H16" s="7"/>
    </row>
    <row r="17" spans="1:8" ht="9.75" customHeight="1" thickBot="1" x14ac:dyDescent="0.25">
      <c r="A17" s="414"/>
      <c r="B17" s="16"/>
      <c r="C17" s="16"/>
      <c r="D17" s="16"/>
      <c r="E17" s="16"/>
      <c r="F17" s="16"/>
      <c r="G17" s="16"/>
      <c r="H17" s="7"/>
    </row>
    <row r="18" spans="1:8" ht="9.75" customHeight="1" thickTop="1" x14ac:dyDescent="0.2">
      <c r="A18" s="2"/>
      <c r="B18" s="3"/>
      <c r="C18" s="3"/>
      <c r="D18" s="3"/>
      <c r="E18" s="3"/>
      <c r="F18" s="3"/>
      <c r="G18" s="3"/>
      <c r="H18" s="4"/>
    </row>
    <row r="19" spans="1:8" ht="15" customHeight="1" x14ac:dyDescent="0.2">
      <c r="A19" s="10"/>
      <c r="B19" s="640"/>
      <c r="C19" s="9"/>
      <c r="D19" s="919" t="s">
        <v>12</v>
      </c>
      <c r="E19" s="919"/>
      <c r="F19" s="919" t="s">
        <v>13</v>
      </c>
      <c r="G19" s="919"/>
      <c r="H19" s="7"/>
    </row>
    <row r="20" spans="1:8" ht="15" x14ac:dyDescent="0.2">
      <c r="A20" s="8"/>
      <c r="B20" s="919" t="s">
        <v>14</v>
      </c>
      <c r="C20" s="919"/>
      <c r="D20" s="919" t="s">
        <v>2</v>
      </c>
      <c r="E20" s="919"/>
      <c r="F20" s="919" t="s">
        <v>2</v>
      </c>
      <c r="G20" s="919"/>
      <c r="H20" s="7"/>
    </row>
    <row r="21" spans="1:8" ht="15" x14ac:dyDescent="0.2">
      <c r="A21" s="8"/>
      <c r="B21" s="637" t="s">
        <v>15</v>
      </c>
      <c r="C21" s="900" t="s">
        <v>5</v>
      </c>
      <c r="D21" s="637" t="s">
        <v>6</v>
      </c>
      <c r="E21" s="900" t="s">
        <v>5</v>
      </c>
      <c r="F21" s="637" t="s">
        <v>15</v>
      </c>
      <c r="G21" s="900" t="s">
        <v>5</v>
      </c>
      <c r="H21" s="7"/>
    </row>
    <row r="22" spans="1:8" ht="15" x14ac:dyDescent="0.2">
      <c r="A22" s="6"/>
      <c r="C22" s="902"/>
      <c r="E22" s="902"/>
      <c r="G22" s="902"/>
      <c r="H22" s="7"/>
    </row>
    <row r="23" spans="1:8" ht="15" x14ac:dyDescent="0.2">
      <c r="A23" s="407" t="s">
        <v>7</v>
      </c>
      <c r="B23" s="409">
        <v>1480981.3566660001</v>
      </c>
      <c r="C23" s="901">
        <v>6.2668297119142347E-2</v>
      </c>
      <c r="D23" s="409">
        <v>299806.24222099996</v>
      </c>
      <c r="E23" s="901">
        <v>5.5671568914042568E-2</v>
      </c>
      <c r="F23" s="409">
        <v>286952.58340399998</v>
      </c>
      <c r="G23" s="901">
        <v>4.4276242305406388E-2</v>
      </c>
      <c r="H23" s="7"/>
    </row>
    <row r="24" spans="1:8" ht="15" x14ac:dyDescent="0.2">
      <c r="A24" s="6"/>
      <c r="B24" s="641"/>
      <c r="C24" s="901"/>
      <c r="D24" s="13"/>
      <c r="E24" s="901"/>
      <c r="F24" s="1"/>
      <c r="G24" s="901"/>
      <c r="H24" s="7"/>
    </row>
    <row r="25" spans="1:8" ht="15" x14ac:dyDescent="0.2">
      <c r="A25" s="411" t="s">
        <v>16</v>
      </c>
      <c r="B25" s="22">
        <v>487976.35507400002</v>
      </c>
      <c r="C25" s="903">
        <v>3.1285820146859988E-2</v>
      </c>
      <c r="D25" s="22">
        <v>183743.941911</v>
      </c>
      <c r="E25" s="903">
        <v>4.5485870449945676E-2</v>
      </c>
      <c r="F25" s="22">
        <v>176731.244691</v>
      </c>
      <c r="G25" s="903">
        <v>3.2052262740003945E-2</v>
      </c>
      <c r="H25" s="7"/>
    </row>
    <row r="26" spans="1:8" ht="15" x14ac:dyDescent="0.2">
      <c r="A26" s="411" t="s">
        <v>17</v>
      </c>
      <c r="B26" s="22">
        <v>92947.496914999996</v>
      </c>
      <c r="C26" s="903">
        <v>7.6478252102870181E-2</v>
      </c>
      <c r="D26" s="22">
        <v>17265.778901999998</v>
      </c>
      <c r="E26" s="903">
        <v>8.389149601783652E-2</v>
      </c>
      <c r="F26" s="22">
        <v>16354.692593</v>
      </c>
      <c r="G26" s="903">
        <v>7.3028340361663613E-2</v>
      </c>
      <c r="H26" s="7"/>
    </row>
    <row r="27" spans="1:8" ht="15" x14ac:dyDescent="0.2">
      <c r="A27" s="411" t="s">
        <v>18</v>
      </c>
      <c r="B27" s="22">
        <v>428215.39129100001</v>
      </c>
      <c r="C27" s="903">
        <v>8.069056418328846E-2</v>
      </c>
      <c r="D27" s="22">
        <v>45818.883043000002</v>
      </c>
      <c r="E27" s="903">
        <v>7.6935012879762121E-2</v>
      </c>
      <c r="F27" s="22">
        <v>42992.428754</v>
      </c>
      <c r="G27" s="903">
        <v>6.8919351352714653E-2</v>
      </c>
      <c r="H27" s="7"/>
    </row>
    <row r="28" spans="1:8" ht="15" x14ac:dyDescent="0.2">
      <c r="A28" s="411" t="s">
        <v>19</v>
      </c>
      <c r="B28" s="22">
        <v>371762.53995200002</v>
      </c>
      <c r="C28" s="903">
        <v>6.8920652778625247E-2</v>
      </c>
      <c r="D28" s="22">
        <v>44597.267496</v>
      </c>
      <c r="E28" s="903">
        <v>6.6345588375553932E-2</v>
      </c>
      <c r="F28" s="22">
        <v>42814.774023999998</v>
      </c>
      <c r="G28" s="903">
        <v>6.1828076430219259E-2</v>
      </c>
      <c r="H28" s="7"/>
    </row>
    <row r="29" spans="1:8" ht="15" x14ac:dyDescent="0.2">
      <c r="A29" s="411" t="s">
        <v>20</v>
      </c>
      <c r="B29" s="22">
        <v>100079.57343400001</v>
      </c>
      <c r="C29" s="903">
        <v>0.1108545686750444</v>
      </c>
      <c r="D29" s="22">
        <v>8380.3708690000003</v>
      </c>
      <c r="E29" s="903">
        <v>5.435379721155198E-2</v>
      </c>
      <c r="F29" s="22">
        <v>8059.4433419999996</v>
      </c>
      <c r="G29" s="903">
        <v>3.8626372134071607E-2</v>
      </c>
      <c r="H29" s="7"/>
    </row>
    <row r="30" spans="1:8" ht="15" x14ac:dyDescent="0.2">
      <c r="A30" s="6"/>
      <c r="B30" s="1"/>
      <c r="C30" s="903"/>
      <c r="D30" s="1"/>
      <c r="E30" s="903"/>
      <c r="F30" s="1"/>
      <c r="G30" s="903"/>
      <c r="H30" s="7"/>
    </row>
    <row r="31" spans="1:8" ht="15" x14ac:dyDescent="0.2">
      <c r="A31" s="411" t="s">
        <v>21</v>
      </c>
      <c r="B31" s="22">
        <v>764441.35602900002</v>
      </c>
      <c r="C31" s="903">
        <v>8.1881179983201755E-2</v>
      </c>
      <c r="D31" s="22">
        <v>24894.740872999999</v>
      </c>
      <c r="E31" s="903">
        <v>5.0454147678504799E-2</v>
      </c>
      <c r="F31" s="22">
        <v>24894.714558</v>
      </c>
      <c r="G31" s="903">
        <v>5.0453037295350535E-2</v>
      </c>
      <c r="H31" s="7"/>
    </row>
    <row r="32" spans="1:8" ht="15" x14ac:dyDescent="0.2">
      <c r="A32" s="411" t="s">
        <v>22</v>
      </c>
      <c r="B32" s="22">
        <v>351646.84904499998</v>
      </c>
      <c r="C32" s="903">
        <v>1.055992106176473E-2</v>
      </c>
      <c r="D32" s="22">
        <v>116137.147459</v>
      </c>
      <c r="E32" s="903">
        <v>2.7540622754460006E-2</v>
      </c>
      <c r="F32" s="22">
        <v>111042.918313</v>
      </c>
      <c r="G32" s="903">
        <v>2.5114461587352019E-2</v>
      </c>
      <c r="H32" s="7"/>
    </row>
    <row r="33" spans="1:8" ht="15" x14ac:dyDescent="0.2">
      <c r="A33" s="411" t="s">
        <v>23</v>
      </c>
      <c r="B33" s="22">
        <v>49168.736338000002</v>
      </c>
      <c r="C33" s="903">
        <v>0.12511122583225917</v>
      </c>
      <c r="D33" s="22">
        <v>21977.974212000001</v>
      </c>
      <c r="E33" s="903">
        <v>0.12658271322557052</v>
      </c>
      <c r="F33" s="22">
        <v>21977.974212000001</v>
      </c>
      <c r="G33" s="903">
        <v>0.12658271322557052</v>
      </c>
      <c r="H33" s="7"/>
    </row>
    <row r="34" spans="1:8" ht="15" x14ac:dyDescent="0.2">
      <c r="A34" s="411" t="s">
        <v>24</v>
      </c>
      <c r="B34" s="22">
        <v>315724.41525399999</v>
      </c>
      <c r="C34" s="903">
        <v>6.8856479415244753E-2</v>
      </c>
      <c r="D34" s="22">
        <v>136796.37967699999</v>
      </c>
      <c r="E34" s="903">
        <v>7.0697407853683794E-2</v>
      </c>
      <c r="F34" s="22">
        <v>129036.97632099999</v>
      </c>
      <c r="G34" s="903">
        <v>4.6901579818098234E-2</v>
      </c>
      <c r="H34" s="7"/>
    </row>
    <row r="35" spans="1:8" ht="7.15" customHeight="1" x14ac:dyDescent="0.2">
      <c r="A35" s="411"/>
      <c r="B35" s="22"/>
      <c r="C35" s="903"/>
      <c r="D35" s="413"/>
      <c r="E35" s="904"/>
      <c r="F35" s="413"/>
      <c r="G35" s="904"/>
      <c r="H35" s="7"/>
    </row>
    <row r="36" spans="1:8" ht="15" x14ac:dyDescent="0.2">
      <c r="A36" s="411" t="s">
        <v>25</v>
      </c>
      <c r="B36" s="22"/>
      <c r="C36" s="19"/>
      <c r="D36" s="413"/>
      <c r="E36" s="19"/>
      <c r="F36" s="413"/>
      <c r="G36" s="19"/>
      <c r="H36" s="7"/>
    </row>
    <row r="37" spans="1:8" ht="8.25" customHeight="1" thickBot="1" x14ac:dyDescent="0.25">
      <c r="A37" s="642"/>
      <c r="B37" s="643">
        <f>SUM(B31:B34)</f>
        <v>1480981.3566660001</v>
      </c>
      <c r="C37" s="643"/>
      <c r="D37" s="643">
        <f>SUM(D31:D34)</f>
        <v>299806.24222100002</v>
      </c>
      <c r="E37" s="643"/>
      <c r="F37" s="643">
        <f>SUM(F31:F34)</f>
        <v>286952.58340400003</v>
      </c>
      <c r="G37" s="643"/>
      <c r="H37" s="644"/>
    </row>
    <row r="38" spans="1:8" ht="9.75" customHeight="1" thickTop="1" x14ac:dyDescent="0.2">
      <c r="A38" s="5"/>
      <c r="B38" s="20"/>
      <c r="C38" s="20"/>
      <c r="D38" s="20"/>
      <c r="E38" s="20"/>
      <c r="F38" s="20"/>
      <c r="G38" s="20"/>
      <c r="H38" s="4"/>
    </row>
    <row r="39" spans="1:8" ht="15" x14ac:dyDescent="0.2">
      <c r="A39" s="8"/>
      <c r="B39" s="1"/>
      <c r="C39" s="406" t="s">
        <v>26</v>
      </c>
      <c r="D39" s="1"/>
      <c r="E39" s="11"/>
      <c r="F39" s="924" t="s">
        <v>27</v>
      </c>
      <c r="G39" s="924"/>
      <c r="H39" s="7"/>
    </row>
    <row r="40" spans="1:8" ht="15" x14ac:dyDescent="0.2">
      <c r="A40" s="6"/>
      <c r="B40" s="405" t="s">
        <v>28</v>
      </c>
      <c r="C40" s="405" t="s">
        <v>29</v>
      </c>
      <c r="D40" s="900" t="s">
        <v>5</v>
      </c>
      <c r="E40" s="11"/>
      <c r="F40" s="925" t="s">
        <v>30</v>
      </c>
      <c r="G40" s="925"/>
      <c r="H40" s="905"/>
    </row>
    <row r="41" spans="1:8" ht="15" x14ac:dyDescent="0.2">
      <c r="A41" s="21"/>
      <c r="D41" s="906"/>
      <c r="H41" s="7"/>
    </row>
    <row r="42" spans="1:8" ht="15" x14ac:dyDescent="0.2">
      <c r="A42" s="407" t="s">
        <v>7</v>
      </c>
      <c r="B42" s="409">
        <v>35340.492356000002</v>
      </c>
      <c r="C42" s="415">
        <v>1</v>
      </c>
      <c r="D42" s="907">
        <v>4.3919686293543148E-2</v>
      </c>
      <c r="E42" s="11"/>
      <c r="F42" s="926">
        <v>12.282999999999999</v>
      </c>
      <c r="G42" s="926"/>
      <c r="H42" s="12"/>
    </row>
    <row r="43" spans="1:8" ht="15" x14ac:dyDescent="0.2">
      <c r="A43" s="6"/>
      <c r="B43" s="22"/>
      <c r="C43" s="1"/>
      <c r="D43" s="907"/>
      <c r="E43" s="11"/>
      <c r="F43" s="927"/>
      <c r="G43" s="927"/>
      <c r="H43" s="12"/>
    </row>
    <row r="44" spans="1:8" ht="15" x14ac:dyDescent="0.2">
      <c r="A44" s="411" t="s">
        <v>21</v>
      </c>
      <c r="B44" s="22">
        <v>5094.6853780409601</v>
      </c>
      <c r="C44" s="416">
        <v>0.14415999999999998</v>
      </c>
      <c r="D44" s="908">
        <v>3.6399749156902361E-2</v>
      </c>
      <c r="E44" s="11"/>
      <c r="F44" s="918">
        <v>20.085000000000001</v>
      </c>
      <c r="G44" s="918"/>
      <c r="H44" s="12"/>
    </row>
    <row r="45" spans="1:8" ht="15" x14ac:dyDescent="0.2">
      <c r="A45" s="411" t="s">
        <v>22</v>
      </c>
      <c r="B45" s="22">
        <v>13920.125172135415</v>
      </c>
      <c r="C45" s="416">
        <v>0.39388599999999996</v>
      </c>
      <c r="D45" s="908">
        <v>4.4444711434990181E-2</v>
      </c>
      <c r="E45" s="11"/>
      <c r="F45" s="918">
        <v>12.502000000000001</v>
      </c>
      <c r="G45" s="918"/>
      <c r="H45" s="12"/>
    </row>
    <row r="46" spans="1:8" ht="15" x14ac:dyDescent="0.2">
      <c r="A46" s="411" t="s">
        <v>23</v>
      </c>
      <c r="B46" s="22">
        <v>2657.9937705871157</v>
      </c>
      <c r="C46" s="416">
        <v>7.5210999999999986E-2</v>
      </c>
      <c r="D46" s="908">
        <v>6.8221000351342154E-2</v>
      </c>
      <c r="E46" s="11"/>
      <c r="F46" s="918">
        <v>12.093999999999999</v>
      </c>
      <c r="G46" s="918"/>
      <c r="H46" s="12"/>
    </row>
    <row r="47" spans="1:8" ht="15" x14ac:dyDescent="0.2">
      <c r="A47" s="411" t="s">
        <v>24</v>
      </c>
      <c r="B47" s="22">
        <v>13667.68803523651</v>
      </c>
      <c r="C47" s="416">
        <v>0.386743</v>
      </c>
      <c r="D47" s="908">
        <v>4.1595411929185255E-2</v>
      </c>
      <c r="E47" s="11"/>
      <c r="F47" s="918">
        <v>10.592000000000001</v>
      </c>
      <c r="G47" s="918"/>
      <c r="H47" s="12"/>
    </row>
    <row r="48" spans="1:8" ht="7.5" customHeight="1" thickBot="1" x14ac:dyDescent="0.3">
      <c r="A48" s="23"/>
      <c r="B48" s="24"/>
      <c r="C48" s="24"/>
      <c r="D48" s="25"/>
      <c r="E48" s="24"/>
      <c r="F48" s="24"/>
      <c r="G48" s="24"/>
      <c r="H48" s="26"/>
    </row>
    <row r="49" spans="1:8" ht="8.1" customHeight="1" thickTop="1" x14ac:dyDescent="0.2">
      <c r="B49" s="645"/>
      <c r="G49" s="645"/>
      <c r="H49" s="645"/>
    </row>
    <row r="50" spans="1:8" ht="48.75" customHeight="1" x14ac:dyDescent="0.2">
      <c r="A50" s="923" t="s">
        <v>374</v>
      </c>
      <c r="B50" s="923"/>
      <c r="C50" s="923"/>
      <c r="D50" s="923"/>
      <c r="E50" s="923"/>
      <c r="F50" s="923"/>
      <c r="G50" s="923"/>
      <c r="H50" s="923"/>
    </row>
  </sheetData>
  <mergeCells count="19">
    <mergeCell ref="A2:H2"/>
    <mergeCell ref="D19:E19"/>
    <mergeCell ref="F19:G19"/>
    <mergeCell ref="D20:E20"/>
    <mergeCell ref="F20:G20"/>
    <mergeCell ref="F6:G6"/>
    <mergeCell ref="C7:D7"/>
    <mergeCell ref="F7:G7"/>
    <mergeCell ref="F46:G46"/>
    <mergeCell ref="F47:G47"/>
    <mergeCell ref="B20:C20"/>
    <mergeCell ref="A3:H3"/>
    <mergeCell ref="A50:H50"/>
    <mergeCell ref="F39:G39"/>
    <mergeCell ref="F40:G40"/>
    <mergeCell ref="F42:G42"/>
    <mergeCell ref="F44:G44"/>
    <mergeCell ref="F45:G45"/>
    <mergeCell ref="F43:G43"/>
  </mergeCells>
  <printOptions horizontalCentered="1"/>
  <pageMargins left="0.7" right="0.7" top="0.75" bottom="0.75" header="0.3" footer="0.3"/>
  <pageSetup scale="94"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90"/>
  <sheetViews>
    <sheetView showGridLines="0" zoomScaleNormal="100" workbookViewId="0">
      <selection sqref="A1:F1"/>
    </sheetView>
  </sheetViews>
  <sheetFormatPr defaultColWidth="9.140625" defaultRowHeight="15.75" x14ac:dyDescent="0.25"/>
  <cols>
    <col min="1" max="1" width="4.7109375" style="36" customWidth="1"/>
    <col min="2" max="2" width="43" style="36" customWidth="1"/>
    <col min="3" max="3" width="10.7109375" style="36" customWidth="1"/>
    <col min="4" max="4" width="11.7109375" style="36" customWidth="1"/>
    <col min="5" max="5" width="11.140625" style="44" bestFit="1" customWidth="1"/>
    <col min="6" max="6" width="11.7109375" style="36" customWidth="1"/>
    <col min="7" max="16384" width="9.140625" style="36"/>
  </cols>
  <sheetData>
    <row r="1" spans="1:6" x14ac:dyDescent="0.25">
      <c r="A1" s="950" t="s">
        <v>286</v>
      </c>
      <c r="B1" s="950"/>
      <c r="C1" s="950"/>
      <c r="D1" s="950"/>
      <c r="E1" s="950"/>
      <c r="F1" s="950"/>
    </row>
    <row r="2" spans="1:6" x14ac:dyDescent="0.25">
      <c r="A2" s="950" t="s">
        <v>35</v>
      </c>
      <c r="B2" s="950"/>
      <c r="C2" s="950"/>
      <c r="D2" s="950"/>
      <c r="E2" s="950"/>
      <c r="F2" s="950"/>
    </row>
    <row r="3" spans="1:6" x14ac:dyDescent="0.25">
      <c r="A3" s="950" t="s">
        <v>329</v>
      </c>
      <c r="B3" s="951"/>
      <c r="C3" s="951"/>
      <c r="D3" s="951"/>
      <c r="E3" s="951"/>
      <c r="F3" s="951"/>
    </row>
    <row r="4" spans="1:6" x14ac:dyDescent="0.25">
      <c r="A4" s="934" t="s">
        <v>323</v>
      </c>
      <c r="B4" s="934"/>
      <c r="C4" s="934"/>
      <c r="D4" s="934"/>
      <c r="E4" s="934"/>
      <c r="F4" s="934"/>
    </row>
    <row r="5" spans="1:6" x14ac:dyDescent="0.25">
      <c r="A5" s="934" t="s">
        <v>409</v>
      </c>
      <c r="B5" s="934"/>
      <c r="C5" s="934"/>
      <c r="D5" s="934"/>
      <c r="E5" s="934"/>
      <c r="F5" s="934"/>
    </row>
    <row r="6" spans="1:6" ht="9.9499999999999993" customHeight="1" x14ac:dyDescent="0.25">
      <c r="A6" s="37"/>
      <c r="B6" s="37"/>
      <c r="C6" s="37"/>
      <c r="D6" s="37"/>
      <c r="E6" s="37"/>
      <c r="F6" s="37"/>
    </row>
    <row r="7" spans="1:6" x14ac:dyDescent="0.25">
      <c r="A7" s="934" t="s">
        <v>69</v>
      </c>
      <c r="B7" s="934"/>
      <c r="C7" s="934"/>
      <c r="D7" s="934"/>
      <c r="E7" s="934"/>
      <c r="F7" s="934"/>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9"/>
      <c r="B26" s="719"/>
      <c r="C26" s="946" t="s">
        <v>337</v>
      </c>
      <c r="D26" s="947"/>
      <c r="E26" s="946" t="s">
        <v>338</v>
      </c>
      <c r="F26" s="947"/>
    </row>
    <row r="27" spans="1:6" x14ac:dyDescent="0.25">
      <c r="A27" s="350"/>
      <c r="B27" s="351"/>
      <c r="C27" s="352"/>
      <c r="D27" s="353"/>
      <c r="E27" s="352" t="s">
        <v>70</v>
      </c>
      <c r="F27" s="353"/>
    </row>
    <row r="28" spans="1:6" x14ac:dyDescent="0.25">
      <c r="A28" s="948" t="s">
        <v>336</v>
      </c>
      <c r="B28" s="949"/>
      <c r="C28" s="352" t="s">
        <v>71</v>
      </c>
      <c r="D28" s="484" t="s">
        <v>72</v>
      </c>
      <c r="E28" s="354" t="s">
        <v>73</v>
      </c>
      <c r="F28" s="484" t="s">
        <v>72</v>
      </c>
    </row>
    <row r="29" spans="1:6" ht="25.15" customHeight="1" x14ac:dyDescent="0.25">
      <c r="A29" s="720" t="s">
        <v>122</v>
      </c>
      <c r="B29" s="42"/>
      <c r="C29" s="721">
        <v>69139</v>
      </c>
      <c r="D29" s="456">
        <v>100</v>
      </c>
      <c r="E29" s="43">
        <v>753978481.56856108</v>
      </c>
      <c r="F29" s="456">
        <v>100</v>
      </c>
    </row>
    <row r="30" spans="1:6" x14ac:dyDescent="0.25">
      <c r="A30" s="722" t="s">
        <v>75</v>
      </c>
      <c r="B30" s="42"/>
      <c r="C30" s="721">
        <v>5862</v>
      </c>
      <c r="D30" s="456">
        <v>8.4785721517522674</v>
      </c>
      <c r="E30" s="43">
        <v>548383442.70566285</v>
      </c>
      <c r="F30" s="456">
        <v>72.731975263381173</v>
      </c>
    </row>
    <row r="31" spans="1:6" x14ac:dyDescent="0.25">
      <c r="A31" s="734"/>
      <c r="B31" s="464"/>
      <c r="C31" s="735"/>
      <c r="D31" s="479"/>
      <c r="E31" s="466"/>
      <c r="F31" s="479"/>
    </row>
    <row r="32" spans="1:6" x14ac:dyDescent="0.25">
      <c r="A32" s="725" t="s">
        <v>331</v>
      </c>
      <c r="B32" s="38"/>
      <c r="C32" s="726">
        <v>5340</v>
      </c>
      <c r="D32" s="457">
        <v>7.7235713562533448</v>
      </c>
      <c r="E32" s="477">
        <v>453001438.91636288</v>
      </c>
      <c r="F32" s="457">
        <v>60.081481101947119</v>
      </c>
    </row>
    <row r="33" spans="1:6" x14ac:dyDescent="0.25">
      <c r="A33" s="728"/>
      <c r="B33" s="46" t="s">
        <v>76</v>
      </c>
      <c r="C33" s="729">
        <v>4485</v>
      </c>
      <c r="D33" s="458">
        <v>6.4869321222464889</v>
      </c>
      <c r="E33" s="730">
        <v>412472958.071953</v>
      </c>
      <c r="F33" s="458">
        <v>54.706197611084718</v>
      </c>
    </row>
    <row r="34" spans="1:6" x14ac:dyDescent="0.25">
      <c r="A34" s="728"/>
      <c r="B34" s="46" t="s">
        <v>77</v>
      </c>
      <c r="C34" s="729">
        <v>840</v>
      </c>
      <c r="D34" s="458">
        <v>1.2149438088488407</v>
      </c>
      <c r="E34" s="730">
        <v>30138146.7126499</v>
      </c>
      <c r="F34" s="458">
        <v>3.9972157627033504</v>
      </c>
    </row>
    <row r="35" spans="1:6" x14ac:dyDescent="0.25">
      <c r="A35" s="728"/>
      <c r="B35" s="46" t="s">
        <v>78</v>
      </c>
      <c r="C35" s="729">
        <v>15</v>
      </c>
      <c r="D35" s="458">
        <v>2.1695425158015012E-2</v>
      </c>
      <c r="E35" s="730">
        <v>10390334.131759999</v>
      </c>
      <c r="F35" s="458">
        <v>1.3780677281590537</v>
      </c>
    </row>
    <row r="36" spans="1:6" x14ac:dyDescent="0.25">
      <c r="A36" s="728"/>
      <c r="B36" s="46"/>
      <c r="C36" s="350"/>
      <c r="D36" s="459"/>
      <c r="E36" s="49"/>
      <c r="F36" s="459"/>
    </row>
    <row r="37" spans="1:6" x14ac:dyDescent="0.25">
      <c r="A37" s="725" t="s">
        <v>332</v>
      </c>
      <c r="B37" s="38"/>
      <c r="C37" s="726">
        <v>522</v>
      </c>
      <c r="D37" s="457">
        <v>0.75500079549892252</v>
      </c>
      <c r="E37" s="477">
        <v>95382003.78930001</v>
      </c>
      <c r="F37" s="457">
        <v>12.650494161434061</v>
      </c>
    </row>
    <row r="38" spans="1:6" x14ac:dyDescent="0.25">
      <c r="A38" s="725"/>
      <c r="B38" s="46" t="s">
        <v>81</v>
      </c>
      <c r="C38" s="729">
        <v>74</v>
      </c>
      <c r="D38" s="458">
        <v>0.10703076411287407</v>
      </c>
      <c r="E38" s="730">
        <v>4810908.6431999998</v>
      </c>
      <c r="F38" s="458">
        <v>0.63806975408522093</v>
      </c>
    </row>
    <row r="39" spans="1:6" x14ac:dyDescent="0.25">
      <c r="A39" s="747"/>
      <c r="B39" s="46" t="s">
        <v>82</v>
      </c>
      <c r="C39" s="729">
        <v>12</v>
      </c>
      <c r="D39" s="458">
        <v>1.7356340126412011E-2</v>
      </c>
      <c r="E39" s="730">
        <v>998387.83264000004</v>
      </c>
      <c r="F39" s="458">
        <v>0.13241595841873033</v>
      </c>
    </row>
    <row r="40" spans="1:6" x14ac:dyDescent="0.25">
      <c r="A40" s="747"/>
      <c r="B40" s="46" t="s">
        <v>83</v>
      </c>
      <c r="C40" s="729">
        <v>347</v>
      </c>
      <c r="D40" s="458">
        <v>0.50188750198874721</v>
      </c>
      <c r="E40" s="730">
        <v>25049108.207279999</v>
      </c>
      <c r="F40" s="458">
        <v>3.322257706236968</v>
      </c>
    </row>
    <row r="41" spans="1:6" x14ac:dyDescent="0.25">
      <c r="A41" s="747"/>
      <c r="B41" s="46" t="s">
        <v>86</v>
      </c>
      <c r="C41" s="729">
        <v>15</v>
      </c>
      <c r="D41" s="458">
        <v>2.1695425158015012E-2</v>
      </c>
      <c r="E41" s="730">
        <v>12237409.0814</v>
      </c>
      <c r="F41" s="458">
        <v>1.6230448720421768</v>
      </c>
    </row>
    <row r="42" spans="1:6" x14ac:dyDescent="0.25">
      <c r="A42" s="747"/>
      <c r="B42" s="46" t="s">
        <v>87</v>
      </c>
      <c r="C42" s="729">
        <v>6</v>
      </c>
      <c r="D42" s="458">
        <v>8.6781700632060053E-3</v>
      </c>
      <c r="E42" s="730">
        <v>31810169.050560001</v>
      </c>
      <c r="F42" s="458">
        <v>4.2189757172356952</v>
      </c>
    </row>
    <row r="43" spans="1:6" x14ac:dyDescent="0.25">
      <c r="A43" s="747"/>
      <c r="B43" s="46" t="s">
        <v>88</v>
      </c>
      <c r="C43" s="729">
        <v>0</v>
      </c>
      <c r="D43" s="458">
        <v>0</v>
      </c>
      <c r="E43" s="730">
        <v>0</v>
      </c>
      <c r="F43" s="458">
        <v>0</v>
      </c>
    </row>
    <row r="44" spans="1:6" x14ac:dyDescent="0.25">
      <c r="A44" s="747"/>
      <c r="B44" s="46" t="s">
        <v>89</v>
      </c>
      <c r="C44" s="729">
        <v>64</v>
      </c>
      <c r="D44" s="458">
        <v>9.2567147340864062E-2</v>
      </c>
      <c r="E44" s="730">
        <v>17656049.32542</v>
      </c>
      <c r="F44" s="458">
        <v>2.3417179345342487</v>
      </c>
    </row>
    <row r="45" spans="1:6" x14ac:dyDescent="0.25">
      <c r="A45" s="483"/>
      <c r="B45" s="362" t="s">
        <v>90</v>
      </c>
      <c r="C45" s="461">
        <v>4</v>
      </c>
      <c r="D45" s="470">
        <v>5.7854467088040038E-3</v>
      </c>
      <c r="E45" s="462">
        <v>2819971.6488000001</v>
      </c>
      <c r="F45" s="470">
        <v>0.37401221888102032</v>
      </c>
    </row>
    <row r="46" spans="1:6" x14ac:dyDescent="0.25">
      <c r="A46" s="16"/>
      <c r="B46" s="16"/>
      <c r="C46" s="16"/>
      <c r="D46" s="16"/>
      <c r="E46" s="16"/>
      <c r="F46" s="16"/>
    </row>
    <row r="48" spans="1:6" x14ac:dyDescent="0.25">
      <c r="A48" s="950" t="s">
        <v>35</v>
      </c>
      <c r="B48" s="950"/>
      <c r="C48" s="950"/>
      <c r="D48" s="950"/>
      <c r="E48" s="950"/>
      <c r="F48" s="950"/>
    </row>
    <row r="49" spans="1:6" x14ac:dyDescent="0.25">
      <c r="A49" s="950" t="s">
        <v>329</v>
      </c>
      <c r="B49" s="950"/>
      <c r="C49" s="950"/>
      <c r="D49" s="950"/>
      <c r="E49" s="950"/>
      <c r="F49" s="950"/>
    </row>
    <row r="50" spans="1:6" x14ac:dyDescent="0.25">
      <c r="A50" s="934" t="s">
        <v>323</v>
      </c>
      <c r="B50" s="934"/>
      <c r="C50" s="934"/>
      <c r="D50" s="934"/>
      <c r="E50" s="934"/>
      <c r="F50" s="934"/>
    </row>
    <row r="51" spans="1:6" x14ac:dyDescent="0.25">
      <c r="A51" s="934" t="s">
        <v>409</v>
      </c>
      <c r="B51" s="934"/>
      <c r="C51" s="934"/>
      <c r="D51" s="934"/>
      <c r="E51" s="934"/>
      <c r="F51" s="934"/>
    </row>
    <row r="52" spans="1:6" x14ac:dyDescent="0.25">
      <c r="A52" s="37"/>
      <c r="B52" s="37"/>
      <c r="C52" s="37"/>
      <c r="D52" s="37"/>
      <c r="E52" s="37"/>
      <c r="F52" s="37"/>
    </row>
    <row r="53" spans="1:6" x14ac:dyDescent="0.25">
      <c r="A53" s="934" t="s">
        <v>69</v>
      </c>
      <c r="B53" s="934"/>
      <c r="C53" s="934"/>
      <c r="D53" s="934"/>
      <c r="E53" s="934"/>
      <c r="F53" s="934"/>
    </row>
    <row r="54" spans="1:6" ht="9" customHeight="1" x14ac:dyDescent="0.25">
      <c r="A54" s="37"/>
      <c r="B54" s="37"/>
      <c r="C54" s="37"/>
      <c r="D54" s="37"/>
      <c r="E54" s="37"/>
      <c r="F54" s="37"/>
    </row>
    <row r="55" spans="1:6" x14ac:dyDescent="0.25">
      <c r="A55" s="349"/>
      <c r="B55" s="719"/>
      <c r="C55" s="946" t="s">
        <v>337</v>
      </c>
      <c r="D55" s="947"/>
      <c r="E55" s="946" t="s">
        <v>338</v>
      </c>
      <c r="F55" s="947"/>
    </row>
    <row r="56" spans="1:6" x14ac:dyDescent="0.25">
      <c r="A56" s="350"/>
      <c r="B56" s="351"/>
      <c r="C56" s="352"/>
      <c r="D56" s="353"/>
      <c r="E56" s="352" t="s">
        <v>70</v>
      </c>
      <c r="F56" s="353"/>
    </row>
    <row r="57" spans="1:6" x14ac:dyDescent="0.25">
      <c r="A57" s="948" t="s">
        <v>336</v>
      </c>
      <c r="B57" s="949"/>
      <c r="C57" s="352" t="s">
        <v>71</v>
      </c>
      <c r="D57" s="484" t="s">
        <v>72</v>
      </c>
      <c r="E57" s="354" t="s">
        <v>73</v>
      </c>
      <c r="F57" s="484" t="s">
        <v>72</v>
      </c>
    </row>
    <row r="58" spans="1:6" ht="25.15" customHeight="1" x14ac:dyDescent="0.25">
      <c r="A58" s="722" t="s">
        <v>92</v>
      </c>
      <c r="B58" s="42"/>
      <c r="C58" s="721">
        <v>63277</v>
      </c>
      <c r="D58" s="456">
        <v>91.52142784824774</v>
      </c>
      <c r="E58" s="43">
        <v>205595038.86289823</v>
      </c>
      <c r="F58" s="456">
        <v>27.268024736618823</v>
      </c>
    </row>
    <row r="59" spans="1:6" x14ac:dyDescent="0.25">
      <c r="A59" s="355"/>
      <c r="B59" s="356"/>
      <c r="C59" s="357"/>
      <c r="D59" s="723"/>
      <c r="E59" s="358"/>
      <c r="F59" s="723"/>
    </row>
    <row r="60" spans="1:6" x14ac:dyDescent="0.25">
      <c r="A60" s="725" t="s">
        <v>333</v>
      </c>
      <c r="B60" s="38"/>
      <c r="C60" s="726">
        <v>957</v>
      </c>
      <c r="D60" s="457">
        <v>1.3841681250813578</v>
      </c>
      <c r="E60" s="477">
        <v>124511815.74287</v>
      </c>
      <c r="F60" s="457">
        <v>16.513974707055066</v>
      </c>
    </row>
    <row r="61" spans="1:6" x14ac:dyDescent="0.25">
      <c r="A61" s="747"/>
      <c r="B61" s="46" t="s">
        <v>93</v>
      </c>
      <c r="C61" s="729">
        <v>51</v>
      </c>
      <c r="D61" s="458">
        <v>7.3764445537251033E-2</v>
      </c>
      <c r="E61" s="730">
        <v>14232297.7632</v>
      </c>
      <c r="F61" s="458">
        <v>1.8876265186761596</v>
      </c>
    </row>
    <row r="62" spans="1:6" x14ac:dyDescent="0.25">
      <c r="A62" s="747"/>
      <c r="B62" s="46" t="s">
        <v>94</v>
      </c>
      <c r="C62" s="729">
        <v>228</v>
      </c>
      <c r="D62" s="458">
        <v>0.32977046240182822</v>
      </c>
      <c r="E62" s="730">
        <v>11563058.364329999</v>
      </c>
      <c r="F62" s="458">
        <v>1.5336058849152372</v>
      </c>
    </row>
    <row r="63" spans="1:6" x14ac:dyDescent="0.25">
      <c r="A63" s="747"/>
      <c r="B63" s="46" t="s">
        <v>95</v>
      </c>
      <c r="C63" s="729">
        <v>2</v>
      </c>
      <c r="D63" s="458">
        <v>2.8927233544020019E-3</v>
      </c>
      <c r="E63" s="730">
        <v>29130.215700000001</v>
      </c>
      <c r="F63" s="458">
        <v>3.8635340944211177E-3</v>
      </c>
    </row>
    <row r="64" spans="1:6" x14ac:dyDescent="0.25">
      <c r="A64" s="747"/>
      <c r="B64" s="46" t="s">
        <v>96</v>
      </c>
      <c r="C64" s="729">
        <v>46</v>
      </c>
      <c r="D64" s="458">
        <v>6.6532637151246035E-2</v>
      </c>
      <c r="E64" s="730">
        <v>15190756.52385</v>
      </c>
      <c r="F64" s="458">
        <v>2.0147466930684104</v>
      </c>
    </row>
    <row r="65" spans="1:6" x14ac:dyDescent="0.25">
      <c r="A65" s="747"/>
      <c r="B65" s="46" t="s">
        <v>97</v>
      </c>
      <c r="C65" s="729">
        <v>45</v>
      </c>
      <c r="D65" s="458">
        <v>6.5086275474045038E-2</v>
      </c>
      <c r="E65" s="730">
        <v>29088352.89985</v>
      </c>
      <c r="F65" s="458">
        <v>3.8579818404545438</v>
      </c>
    </row>
    <row r="66" spans="1:6" x14ac:dyDescent="0.25">
      <c r="A66" s="747"/>
      <c r="B66" s="46" t="s">
        <v>98</v>
      </c>
      <c r="C66" s="729">
        <v>422</v>
      </c>
      <c r="D66" s="458">
        <v>0.61036462777882239</v>
      </c>
      <c r="E66" s="730">
        <v>48577262.426059999</v>
      </c>
      <c r="F66" s="458">
        <v>6.4427916198617332</v>
      </c>
    </row>
    <row r="67" spans="1:6" x14ac:dyDescent="0.25">
      <c r="A67" s="350"/>
      <c r="B67" s="46" t="s">
        <v>99</v>
      </c>
      <c r="C67" s="729">
        <v>163</v>
      </c>
      <c r="D67" s="458">
        <v>0.23575695338376315</v>
      </c>
      <c r="E67" s="730">
        <v>5830957.5498799998</v>
      </c>
      <c r="F67" s="458">
        <v>0.77335861598455669</v>
      </c>
    </row>
    <row r="68" spans="1:6" x14ac:dyDescent="0.25">
      <c r="A68" s="747"/>
      <c r="B68" s="46"/>
      <c r="C68" s="350"/>
      <c r="D68" s="459"/>
      <c r="E68" s="39"/>
      <c r="F68" s="459"/>
    </row>
    <row r="69" spans="1:6" x14ac:dyDescent="0.25">
      <c r="A69" s="725" t="s">
        <v>91</v>
      </c>
      <c r="B69" s="38"/>
      <c r="C69" s="726">
        <v>323</v>
      </c>
      <c r="D69" s="457">
        <v>0.46717482173592328</v>
      </c>
      <c r="E69" s="477">
        <v>28034480.398629997</v>
      </c>
      <c r="F69" s="457">
        <v>3.7182069626586225</v>
      </c>
    </row>
    <row r="70" spans="1:6" x14ac:dyDescent="0.25">
      <c r="A70" s="747"/>
      <c r="B70" s="46" t="s">
        <v>101</v>
      </c>
      <c r="C70" s="729">
        <v>8</v>
      </c>
      <c r="D70" s="458">
        <v>1.1570893417608008E-2</v>
      </c>
      <c r="E70" s="730">
        <v>2874417.6546</v>
      </c>
      <c r="F70" s="458">
        <v>0.38123338064239198</v>
      </c>
    </row>
    <row r="71" spans="1:6" x14ac:dyDescent="0.25">
      <c r="A71" s="747"/>
      <c r="B71" s="46" t="s">
        <v>103</v>
      </c>
      <c r="C71" s="729">
        <v>6</v>
      </c>
      <c r="D71" s="458">
        <v>8.6781700632060053E-3</v>
      </c>
      <c r="E71" s="730">
        <v>3694347.9164999998</v>
      </c>
      <c r="F71" s="458">
        <v>0.48998055074653529</v>
      </c>
    </row>
    <row r="72" spans="1:6" x14ac:dyDescent="0.25">
      <c r="A72" s="747"/>
      <c r="B72" s="46" t="s">
        <v>105</v>
      </c>
      <c r="C72" s="729">
        <v>5</v>
      </c>
      <c r="D72" s="458">
        <v>7.2318083860050042E-3</v>
      </c>
      <c r="E72" s="730">
        <v>3802097.7215</v>
      </c>
      <c r="F72" s="458">
        <v>0.50427138365941093</v>
      </c>
    </row>
    <row r="73" spans="1:6" x14ac:dyDescent="0.25">
      <c r="A73" s="747"/>
      <c r="B73" s="46" t="s">
        <v>106</v>
      </c>
      <c r="C73" s="729">
        <v>268</v>
      </c>
      <c r="D73" s="458">
        <v>0.38762492948986821</v>
      </c>
      <c r="E73" s="730">
        <v>5595955.0099799996</v>
      </c>
      <c r="F73" s="458">
        <v>0.74219028086030947</v>
      </c>
    </row>
    <row r="74" spans="1:6" x14ac:dyDescent="0.25">
      <c r="A74" s="747"/>
      <c r="B74" s="46" t="s">
        <v>107</v>
      </c>
      <c r="C74" s="729">
        <v>1</v>
      </c>
      <c r="D74" s="458">
        <v>1.446361677201001E-3</v>
      </c>
      <c r="E74" s="730">
        <v>376248.94020000001</v>
      </c>
      <c r="F74" s="458">
        <v>4.9901814096505716E-2</v>
      </c>
    </row>
    <row r="75" spans="1:6" x14ac:dyDescent="0.25">
      <c r="A75" s="747"/>
      <c r="B75" s="39" t="s">
        <v>109</v>
      </c>
      <c r="C75" s="741">
        <v>20</v>
      </c>
      <c r="D75" s="458">
        <v>2.8927233544020017E-2</v>
      </c>
      <c r="E75" s="49">
        <v>5194696.6059499998</v>
      </c>
      <c r="F75" s="458">
        <v>0.68897146708259649</v>
      </c>
    </row>
    <row r="76" spans="1:6" x14ac:dyDescent="0.25">
      <c r="A76" s="747"/>
      <c r="B76" s="46" t="s">
        <v>111</v>
      </c>
      <c r="C76" s="729">
        <v>1</v>
      </c>
      <c r="D76" s="458">
        <v>1.446361677201001E-3</v>
      </c>
      <c r="E76" s="730">
        <v>3874.9990499999999</v>
      </c>
      <c r="F76" s="458">
        <v>5.1394027080700405E-4</v>
      </c>
    </row>
    <row r="77" spans="1:6" x14ac:dyDescent="0.25">
      <c r="A77" s="739"/>
      <c r="B77" s="46" t="s">
        <v>112</v>
      </c>
      <c r="C77" s="729">
        <v>14</v>
      </c>
      <c r="D77" s="458">
        <v>2.0249063480814011E-2</v>
      </c>
      <c r="E77" s="730">
        <v>6492841.5508500002</v>
      </c>
      <c r="F77" s="458">
        <v>0.86114414530006589</v>
      </c>
    </row>
    <row r="78" spans="1:6" x14ac:dyDescent="0.25">
      <c r="A78" s="747"/>
      <c r="B78" s="46"/>
      <c r="C78" s="729"/>
      <c r="D78" s="458"/>
      <c r="E78" s="730"/>
      <c r="F78" s="458"/>
    </row>
    <row r="79" spans="1:6" x14ac:dyDescent="0.25">
      <c r="A79" s="739" t="s">
        <v>334</v>
      </c>
      <c r="B79" s="38"/>
      <c r="C79" s="726">
        <v>217</v>
      </c>
      <c r="D79" s="457">
        <v>0.31386048395261718</v>
      </c>
      <c r="E79" s="477">
        <v>9126147.1154500004</v>
      </c>
      <c r="F79" s="457">
        <v>1.210398882533644</v>
      </c>
    </row>
    <row r="80" spans="1:6" x14ac:dyDescent="0.25">
      <c r="A80" s="725"/>
      <c r="B80" s="39" t="s">
        <v>113</v>
      </c>
      <c r="C80" s="741">
        <v>0</v>
      </c>
      <c r="D80" s="458">
        <v>0</v>
      </c>
      <c r="E80" s="49">
        <v>0</v>
      </c>
      <c r="F80" s="458">
        <v>0</v>
      </c>
    </row>
    <row r="81" spans="1:6" x14ac:dyDescent="0.25">
      <c r="A81" s="747"/>
      <c r="B81" s="46" t="s">
        <v>114</v>
      </c>
      <c r="C81" s="729">
        <v>216</v>
      </c>
      <c r="D81" s="458">
        <v>0.31241412227541621</v>
      </c>
      <c r="E81" s="730">
        <v>9125902.01657</v>
      </c>
      <c r="F81" s="458">
        <v>1.2103663751231553</v>
      </c>
    </row>
    <row r="82" spans="1:6" x14ac:dyDescent="0.25">
      <c r="A82" s="739"/>
      <c r="B82" s="46" t="s">
        <v>115</v>
      </c>
      <c r="C82" s="729">
        <v>1</v>
      </c>
      <c r="D82" s="458">
        <v>1.446361677201001E-3</v>
      </c>
      <c r="E82" s="730">
        <v>245.09888000000001</v>
      </c>
      <c r="F82" s="458">
        <v>3.2507410488705383E-5</v>
      </c>
    </row>
    <row r="83" spans="1:6" x14ac:dyDescent="0.25">
      <c r="A83" s="747"/>
      <c r="B83" s="46"/>
      <c r="C83" s="729"/>
      <c r="D83" s="458"/>
      <c r="E83" s="730"/>
      <c r="F83" s="458"/>
    </row>
    <row r="84" spans="1:6" x14ac:dyDescent="0.25">
      <c r="A84" s="739" t="s">
        <v>335</v>
      </c>
      <c r="B84" s="396"/>
      <c r="C84" s="804">
        <v>61780</v>
      </c>
      <c r="D84" s="457">
        <v>89.356224417477833</v>
      </c>
      <c r="E84" s="727">
        <v>43922595.60594824</v>
      </c>
      <c r="F84" s="457">
        <v>5.8254441843714941</v>
      </c>
    </row>
    <row r="85" spans="1:6" x14ac:dyDescent="0.25">
      <c r="A85" s="350"/>
      <c r="B85" s="46" t="s">
        <v>118</v>
      </c>
      <c r="C85" s="741">
        <v>2</v>
      </c>
      <c r="D85" s="458">
        <v>2.8927233544020019E-3</v>
      </c>
      <c r="E85" s="49">
        <v>10507.46775</v>
      </c>
      <c r="F85" s="458">
        <v>1.3936031341558294E-3</v>
      </c>
    </row>
    <row r="86" spans="1:6" x14ac:dyDescent="0.25">
      <c r="A86" s="350"/>
      <c r="B86" s="39" t="s">
        <v>119</v>
      </c>
      <c r="C86" s="741">
        <v>557</v>
      </c>
      <c r="D86" s="458">
        <v>0.80562345420095749</v>
      </c>
      <c r="E86" s="49">
        <v>1678894.5798800001</v>
      </c>
      <c r="F86" s="458">
        <v>0.22267141847168676</v>
      </c>
    </row>
    <row r="87" spans="1:6" x14ac:dyDescent="0.25">
      <c r="A87" s="350"/>
      <c r="B87" s="46" t="s">
        <v>394</v>
      </c>
      <c r="C87" s="729">
        <v>47998</v>
      </c>
      <c r="D87" s="458">
        <v>69.422467782293637</v>
      </c>
      <c r="E87" s="730">
        <v>17375764.879988398</v>
      </c>
      <c r="F87" s="458">
        <v>2.3045438702494825</v>
      </c>
    </row>
    <row r="88" spans="1:6" x14ac:dyDescent="0.25">
      <c r="A88" s="350"/>
      <c r="B88" s="46" t="s">
        <v>120</v>
      </c>
      <c r="C88" s="729">
        <v>6045</v>
      </c>
      <c r="D88" s="458">
        <v>8.7432563386800499</v>
      </c>
      <c r="E88" s="730">
        <v>18051449.664280001</v>
      </c>
      <c r="F88" s="458">
        <v>2.3941597944182895</v>
      </c>
    </row>
    <row r="89" spans="1:6" x14ac:dyDescent="0.25">
      <c r="A89" s="350"/>
      <c r="B89" s="46" t="s">
        <v>121</v>
      </c>
      <c r="C89" s="729">
        <v>7139</v>
      </c>
      <c r="D89" s="458">
        <v>10.325576013537946</v>
      </c>
      <c r="E89" s="730">
        <v>6794229.2890498396</v>
      </c>
      <c r="F89" s="458">
        <v>0.90111713465817578</v>
      </c>
    </row>
    <row r="90" spans="1:6" x14ac:dyDescent="0.25">
      <c r="A90" s="460"/>
      <c r="B90" s="736" t="s">
        <v>370</v>
      </c>
      <c r="C90" s="737">
        <v>39</v>
      </c>
      <c r="D90" s="742">
        <v>5.640810541083903E-2</v>
      </c>
      <c r="E90" s="738">
        <v>11749.725</v>
      </c>
      <c r="F90" s="743">
        <v>1.558363439704024E-3</v>
      </c>
    </row>
  </sheetData>
  <mergeCells count="17">
    <mergeCell ref="A7:F7"/>
    <mergeCell ref="A49:F49"/>
    <mergeCell ref="A50:F50"/>
    <mergeCell ref="A51:F51"/>
    <mergeCell ref="A1:F1"/>
    <mergeCell ref="A2:F2"/>
    <mergeCell ref="A3:F3"/>
    <mergeCell ref="A4:F4"/>
    <mergeCell ref="A5:F5"/>
    <mergeCell ref="A53:F53"/>
    <mergeCell ref="C55:D55"/>
    <mergeCell ref="E55:F55"/>
    <mergeCell ref="A57:B57"/>
    <mergeCell ref="C26:D26"/>
    <mergeCell ref="E26:F26"/>
    <mergeCell ref="A28:B28"/>
    <mergeCell ref="A48:F48"/>
  </mergeCells>
  <printOptions horizontalCentered="1"/>
  <pageMargins left="0.7" right="0.7" top="0.75" bottom="0.75" header="0.3" footer="0.3"/>
  <pageSetup scale="92" orientation="portrait" horizontalDpi="4294967295" verticalDpi="4294967295" r:id="rId1"/>
  <rowBreaks count="1" manualBreakCount="1">
    <brk id="4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4"/>
  <sheetViews>
    <sheetView showGridLines="0" zoomScaleNormal="100" workbookViewId="0">
      <selection sqref="A1:H1"/>
    </sheetView>
  </sheetViews>
  <sheetFormatPr defaultColWidth="10.28515625" defaultRowHeight="12.75" x14ac:dyDescent="0.2"/>
  <cols>
    <col min="1" max="1" width="28.85546875" style="32" customWidth="1"/>
    <col min="2" max="2" width="12.5703125" style="32" customWidth="1"/>
    <col min="3" max="3" width="11" style="32" bestFit="1" customWidth="1"/>
    <col min="4" max="4" width="13" style="32" customWidth="1"/>
    <col min="5" max="5" width="11.28515625" style="32" customWidth="1"/>
    <col min="6" max="6" width="8.7109375" style="32" customWidth="1"/>
    <col min="7" max="7" width="13.7109375" style="32" customWidth="1"/>
    <col min="8" max="8" width="11.5703125" style="32" customWidth="1"/>
    <col min="9" max="16384" width="10.28515625" style="32"/>
  </cols>
  <sheetData>
    <row r="1" spans="1:8" ht="15.75" x14ac:dyDescent="0.25">
      <c r="A1" s="955" t="s">
        <v>288</v>
      </c>
      <c r="B1" s="956"/>
      <c r="C1" s="956"/>
      <c r="D1" s="956"/>
      <c r="E1" s="956"/>
      <c r="F1" s="956"/>
      <c r="G1" s="956"/>
      <c r="H1" s="956"/>
    </row>
    <row r="2" spans="1:8" ht="14.25" customHeight="1" x14ac:dyDescent="0.25">
      <c r="A2" s="955" t="s">
        <v>432</v>
      </c>
      <c r="B2" s="956"/>
      <c r="C2" s="956"/>
      <c r="D2" s="956"/>
      <c r="E2" s="956"/>
      <c r="F2" s="956"/>
      <c r="G2" s="956"/>
      <c r="H2" s="956"/>
    </row>
    <row r="3" spans="1:8" ht="14.25" customHeight="1" x14ac:dyDescent="0.25">
      <c r="A3" s="955" t="s">
        <v>287</v>
      </c>
      <c r="B3" s="956"/>
      <c r="C3" s="956"/>
      <c r="D3" s="956"/>
      <c r="E3" s="956"/>
      <c r="F3" s="956"/>
      <c r="G3" s="956"/>
      <c r="H3" s="956"/>
    </row>
    <row r="4" spans="1:8" ht="14.25" customHeight="1" x14ac:dyDescent="0.25">
      <c r="A4" s="955" t="s">
        <v>409</v>
      </c>
      <c r="B4" s="955"/>
      <c r="C4" s="955"/>
      <c r="D4" s="955"/>
      <c r="E4" s="955"/>
      <c r="F4" s="955"/>
      <c r="G4" s="955"/>
      <c r="H4" s="955"/>
    </row>
    <row r="5" spans="1:8" ht="14.25" customHeight="1" x14ac:dyDescent="0.2">
      <c r="A5" s="961" t="s">
        <v>324</v>
      </c>
      <c r="B5" s="961"/>
      <c r="C5" s="961"/>
      <c r="D5" s="961"/>
      <c r="E5" s="961"/>
      <c r="F5" s="961"/>
      <c r="G5" s="961"/>
      <c r="H5" s="961"/>
    </row>
    <row r="6" spans="1:8" ht="14.25" customHeight="1" x14ac:dyDescent="0.2">
      <c r="G6" s="748"/>
    </row>
    <row r="7" spans="1:8" ht="14.25" customHeight="1" x14ac:dyDescent="0.25">
      <c r="A7" s="749"/>
      <c r="B7" s="944" t="s">
        <v>346</v>
      </c>
      <c r="C7" s="957"/>
      <c r="D7" s="957"/>
      <c r="E7" s="958" t="s">
        <v>354</v>
      </c>
      <c r="F7" s="959"/>
      <c r="G7" s="959"/>
      <c r="H7" s="960"/>
    </row>
    <row r="8" spans="1:8" ht="15.75" customHeight="1" x14ac:dyDescent="0.25">
      <c r="A8" s="750"/>
      <c r="B8" s="639" t="s">
        <v>123</v>
      </c>
      <c r="C8" s="639" t="s">
        <v>124</v>
      </c>
      <c r="D8" s="639" t="s">
        <v>31</v>
      </c>
      <c r="E8" s="634" t="s">
        <v>125</v>
      </c>
      <c r="F8" s="944" t="s">
        <v>126</v>
      </c>
      <c r="G8" s="957"/>
      <c r="H8" s="775" t="s">
        <v>127</v>
      </c>
    </row>
    <row r="9" spans="1:8" ht="16.5" customHeight="1" x14ac:dyDescent="0.25">
      <c r="A9" s="914" t="s">
        <v>39</v>
      </c>
      <c r="B9" s="915" t="s">
        <v>128</v>
      </c>
      <c r="C9" s="915" t="s">
        <v>129</v>
      </c>
      <c r="D9" s="915" t="s">
        <v>128</v>
      </c>
      <c r="E9" s="916" t="s">
        <v>31</v>
      </c>
      <c r="F9" s="917" t="s">
        <v>446</v>
      </c>
      <c r="G9" s="917" t="s">
        <v>447</v>
      </c>
      <c r="H9" s="776" t="s">
        <v>132</v>
      </c>
    </row>
    <row r="10" spans="1:8" ht="14.25" customHeight="1" x14ac:dyDescent="0.2">
      <c r="A10" s="752"/>
      <c r="B10" s="753"/>
      <c r="C10" s="753"/>
      <c r="D10" s="753"/>
      <c r="E10" s="754"/>
      <c r="F10" s="751"/>
      <c r="G10" s="751"/>
      <c r="H10" s="755"/>
    </row>
    <row r="11" spans="1:8" ht="14.25" customHeight="1" x14ac:dyDescent="0.25">
      <c r="A11" s="756" t="s">
        <v>21</v>
      </c>
      <c r="B11" s="757">
        <v>24894714558</v>
      </c>
      <c r="C11" s="757">
        <v>470471549</v>
      </c>
      <c r="D11" s="757">
        <v>25365186107</v>
      </c>
      <c r="E11" s="758">
        <v>5094685378.0409594</v>
      </c>
      <c r="F11" s="757">
        <v>-89351592.079999983</v>
      </c>
      <c r="G11" s="757">
        <v>-30173033.339999996</v>
      </c>
      <c r="H11" s="488">
        <v>4975160752.6209602</v>
      </c>
    </row>
    <row r="12" spans="1:8" ht="14.25" customHeight="1" x14ac:dyDescent="0.2">
      <c r="A12" s="698" t="s">
        <v>41</v>
      </c>
      <c r="B12" s="490">
        <v>11089837224</v>
      </c>
      <c r="C12" s="490">
        <v>251909043</v>
      </c>
      <c r="D12" s="759">
        <v>11341746267</v>
      </c>
      <c r="E12" s="760">
        <v>2278028973.4199638</v>
      </c>
      <c r="F12" s="490">
        <v>-47857075.039999999</v>
      </c>
      <c r="G12" s="490">
        <v>-15740569.58</v>
      </c>
      <c r="H12" s="490">
        <v>2214431328.799964</v>
      </c>
    </row>
    <row r="13" spans="1:8" ht="14.25" customHeight="1" x14ac:dyDescent="0.2">
      <c r="A13" s="698" t="s">
        <v>42</v>
      </c>
      <c r="B13" s="490">
        <v>9178891440</v>
      </c>
      <c r="C13" s="490">
        <v>164082633</v>
      </c>
      <c r="D13" s="759">
        <v>9342974073</v>
      </c>
      <c r="E13" s="760">
        <v>1876568663.6926711</v>
      </c>
      <c r="F13" s="490">
        <v>-31174461.559999999</v>
      </c>
      <c r="G13" s="490">
        <v>-12100993.6</v>
      </c>
      <c r="H13" s="490">
        <v>1833293208.5326712</v>
      </c>
    </row>
    <row r="14" spans="1:8" ht="14.25" customHeight="1" x14ac:dyDescent="0.2">
      <c r="A14" s="698" t="s">
        <v>43</v>
      </c>
      <c r="B14" s="490">
        <v>3062117221</v>
      </c>
      <c r="C14" s="490">
        <v>37816168</v>
      </c>
      <c r="D14" s="759">
        <v>3099933389</v>
      </c>
      <c r="E14" s="760">
        <v>622632345.10551584</v>
      </c>
      <c r="F14" s="490">
        <v>-7152627.3200000003</v>
      </c>
      <c r="G14" s="490">
        <v>-1946744.83</v>
      </c>
      <c r="H14" s="490">
        <v>613532972.95551574</v>
      </c>
    </row>
    <row r="15" spans="1:8" ht="14.25" customHeight="1" x14ac:dyDescent="0.2">
      <c r="A15" s="698" t="s">
        <v>44</v>
      </c>
      <c r="B15" s="490">
        <v>520004620</v>
      </c>
      <c r="C15" s="490">
        <v>11176376</v>
      </c>
      <c r="D15" s="759">
        <v>531180996</v>
      </c>
      <c r="E15" s="760">
        <v>106689540.61675924</v>
      </c>
      <c r="F15" s="490">
        <v>-2124548.36</v>
      </c>
      <c r="G15" s="490">
        <v>-85965.13</v>
      </c>
      <c r="H15" s="490">
        <v>104479027.12675925</v>
      </c>
    </row>
    <row r="16" spans="1:8" ht="14.25" customHeight="1" x14ac:dyDescent="0.2">
      <c r="A16" s="698" t="s">
        <v>45</v>
      </c>
      <c r="B16" s="490">
        <v>116338694</v>
      </c>
      <c r="C16" s="490">
        <v>12600</v>
      </c>
      <c r="D16" s="759">
        <v>116351294</v>
      </c>
      <c r="E16" s="760">
        <v>23369559.906140722</v>
      </c>
      <c r="F16" s="490">
        <v>-1687.2</v>
      </c>
      <c r="G16" s="490">
        <v>0</v>
      </c>
      <c r="H16" s="490">
        <v>23367872.706140723</v>
      </c>
    </row>
    <row r="17" spans="1:8" ht="14.25" customHeight="1" x14ac:dyDescent="0.2">
      <c r="A17" s="698" t="s">
        <v>46</v>
      </c>
      <c r="B17" s="490">
        <v>927525359</v>
      </c>
      <c r="C17" s="490">
        <v>5474729</v>
      </c>
      <c r="D17" s="759">
        <v>933000088</v>
      </c>
      <c r="E17" s="760">
        <v>187396295.29990932</v>
      </c>
      <c r="F17" s="490">
        <v>-1041192.6</v>
      </c>
      <c r="G17" s="490">
        <v>-298760.2</v>
      </c>
      <c r="H17" s="490">
        <v>186056342.49990934</v>
      </c>
    </row>
    <row r="18" spans="1:8" ht="14.25" customHeight="1" x14ac:dyDescent="0.2">
      <c r="A18" s="756"/>
      <c r="B18" s="759"/>
      <c r="C18" s="759"/>
      <c r="D18" s="759"/>
      <c r="E18" s="760"/>
      <c r="F18" s="761"/>
      <c r="G18" s="761"/>
      <c r="H18" s="490"/>
    </row>
    <row r="19" spans="1:8" ht="14.25" customHeight="1" x14ac:dyDescent="0.2">
      <c r="A19" s="756" t="s">
        <v>22</v>
      </c>
      <c r="B19" s="762">
        <v>111042918313</v>
      </c>
      <c r="C19" s="762">
        <v>296374126</v>
      </c>
      <c r="D19" s="762">
        <v>111339292439</v>
      </c>
      <c r="E19" s="763">
        <v>13920125244.649549</v>
      </c>
      <c r="F19" s="762">
        <v>-34938463.440000005</v>
      </c>
      <c r="G19" s="762">
        <v>-909530085.25999987</v>
      </c>
      <c r="H19" s="497">
        <v>12975656695.949551</v>
      </c>
    </row>
    <row r="20" spans="1:8" ht="14.25" customHeight="1" x14ac:dyDescent="0.2">
      <c r="A20" s="496" t="s">
        <v>47</v>
      </c>
      <c r="B20" s="490">
        <v>44026645462</v>
      </c>
      <c r="C20" s="490">
        <v>129200</v>
      </c>
      <c r="D20" s="759">
        <v>44026774662</v>
      </c>
      <c r="E20" s="760">
        <v>5504419904.1301889</v>
      </c>
      <c r="F20" s="490">
        <v>-14748.64</v>
      </c>
      <c r="G20" s="490">
        <v>-181404153.21000004</v>
      </c>
      <c r="H20" s="490">
        <v>5323001002.2801886</v>
      </c>
    </row>
    <row r="21" spans="1:8" ht="14.25" customHeight="1" x14ac:dyDescent="0.2">
      <c r="A21" s="496" t="s">
        <v>48</v>
      </c>
      <c r="B21" s="490">
        <v>26123459619</v>
      </c>
      <c r="C21" s="490">
        <v>230582286</v>
      </c>
      <c r="D21" s="759">
        <v>26354041905</v>
      </c>
      <c r="E21" s="760">
        <v>3294897569.2595801</v>
      </c>
      <c r="F21" s="490">
        <v>-27242436.68</v>
      </c>
      <c r="G21" s="490">
        <v>-467968241.11999995</v>
      </c>
      <c r="H21" s="490">
        <v>2799686891.4595804</v>
      </c>
    </row>
    <row r="22" spans="1:8" ht="14.25" customHeight="1" x14ac:dyDescent="0.2">
      <c r="A22" s="496" t="s">
        <v>44</v>
      </c>
      <c r="B22" s="490">
        <v>22763133030</v>
      </c>
      <c r="C22" s="490">
        <v>38763721</v>
      </c>
      <c r="D22" s="759">
        <v>22801896751</v>
      </c>
      <c r="E22" s="760">
        <v>2850792848.0269985</v>
      </c>
      <c r="F22" s="490">
        <v>-4530493.6399999997</v>
      </c>
      <c r="G22" s="490">
        <v>-185370422.41</v>
      </c>
      <c r="H22" s="490">
        <v>2660891931.9769988</v>
      </c>
    </row>
    <row r="23" spans="1:8" ht="14.25" customHeight="1" x14ac:dyDescent="0.2">
      <c r="A23" s="496" t="s">
        <v>49</v>
      </c>
      <c r="B23" s="490">
        <v>2674353887</v>
      </c>
      <c r="C23" s="490">
        <v>0</v>
      </c>
      <c r="D23" s="759">
        <v>2674353887</v>
      </c>
      <c r="E23" s="760">
        <v>334359418.31542784</v>
      </c>
      <c r="F23" s="490">
        <v>0</v>
      </c>
      <c r="G23" s="490">
        <v>-1727140.02</v>
      </c>
      <c r="H23" s="490">
        <v>332632278.29542786</v>
      </c>
    </row>
    <row r="24" spans="1:8" ht="14.25" customHeight="1" x14ac:dyDescent="0.2">
      <c r="A24" s="496" t="s">
        <v>50</v>
      </c>
      <c r="B24" s="490">
        <v>2526641948</v>
      </c>
      <c r="C24" s="490">
        <v>10849344</v>
      </c>
      <c r="D24" s="759">
        <v>2537491292</v>
      </c>
      <c r="E24" s="760">
        <v>317248258.16725707</v>
      </c>
      <c r="F24" s="490">
        <v>-1304255</v>
      </c>
      <c r="G24" s="490">
        <v>-36295114.549999997</v>
      </c>
      <c r="H24" s="490">
        <v>279648888.61725706</v>
      </c>
    </row>
    <row r="25" spans="1:8" ht="14.25" customHeight="1" x14ac:dyDescent="0.2">
      <c r="A25" s="496" t="s">
        <v>51</v>
      </c>
      <c r="B25" s="490">
        <v>10130233523</v>
      </c>
      <c r="C25" s="490">
        <v>9158200</v>
      </c>
      <c r="D25" s="759">
        <v>10139391723</v>
      </c>
      <c r="E25" s="760">
        <v>1267671094.33582</v>
      </c>
      <c r="F25" s="490">
        <v>-1032494.32</v>
      </c>
      <c r="G25" s="490">
        <v>-12484751.75</v>
      </c>
      <c r="H25" s="490">
        <v>1254153848.26582</v>
      </c>
    </row>
    <row r="26" spans="1:8" ht="14.25" customHeight="1" x14ac:dyDescent="0.2">
      <c r="A26" s="496" t="s">
        <v>52</v>
      </c>
      <c r="B26" s="490">
        <v>1046186054</v>
      </c>
      <c r="C26" s="490">
        <v>5097739</v>
      </c>
      <c r="D26" s="759">
        <v>1051283793</v>
      </c>
      <c r="E26" s="760">
        <v>131436097.22729139</v>
      </c>
      <c r="F26" s="490">
        <v>-602830.24</v>
      </c>
      <c r="G26" s="490">
        <v>-13996922.399999999</v>
      </c>
      <c r="H26" s="490">
        <v>116836344.58729139</v>
      </c>
    </row>
    <row r="27" spans="1:8" ht="14.25" customHeight="1" x14ac:dyDescent="0.2">
      <c r="A27" s="496" t="s">
        <v>53</v>
      </c>
      <c r="B27" s="490">
        <v>1709466986</v>
      </c>
      <c r="C27" s="490">
        <v>1636766</v>
      </c>
      <c r="D27" s="759">
        <v>1711103752</v>
      </c>
      <c r="E27" s="760">
        <v>213929673.99608251</v>
      </c>
      <c r="F27" s="490">
        <v>-192886.56</v>
      </c>
      <c r="G27" s="490">
        <v>-9715080.5999999996</v>
      </c>
      <c r="H27" s="490">
        <v>204021706.83608252</v>
      </c>
    </row>
    <row r="28" spans="1:8" ht="14.25" customHeight="1" x14ac:dyDescent="0.2">
      <c r="A28" s="496" t="s">
        <v>54</v>
      </c>
      <c r="B28" s="490">
        <v>42797804</v>
      </c>
      <c r="C28" s="490">
        <v>156870</v>
      </c>
      <c r="D28" s="759">
        <v>42954674</v>
      </c>
      <c r="E28" s="760">
        <v>5370381.1909051333</v>
      </c>
      <c r="F28" s="490">
        <v>-18318.36</v>
      </c>
      <c r="G28" s="490">
        <v>-568259.19999999995</v>
      </c>
      <c r="H28" s="490">
        <v>4783803.6309051327</v>
      </c>
    </row>
    <row r="29" spans="1:8" ht="14.25" customHeight="1" x14ac:dyDescent="0.2">
      <c r="A29" s="491"/>
      <c r="B29" s="686"/>
      <c r="C29" s="686"/>
      <c r="D29" s="686"/>
      <c r="E29" s="764"/>
      <c r="F29" s="686"/>
      <c r="G29" s="686"/>
      <c r="H29" s="491"/>
    </row>
    <row r="30" spans="1:8" ht="14.25" customHeight="1" x14ac:dyDescent="0.25">
      <c r="A30" s="756" t="s">
        <v>23</v>
      </c>
      <c r="B30" s="762">
        <v>21977974212</v>
      </c>
      <c r="C30" s="488">
        <v>0</v>
      </c>
      <c r="D30" s="762">
        <v>21977974212</v>
      </c>
      <c r="E30" s="763">
        <v>2657993770.5871158</v>
      </c>
      <c r="F30" s="488">
        <v>0</v>
      </c>
      <c r="G30" s="488">
        <v>0</v>
      </c>
      <c r="H30" s="497">
        <v>2657993770.5871158</v>
      </c>
    </row>
    <row r="31" spans="1:8" ht="14.25" customHeight="1" x14ac:dyDescent="0.2">
      <c r="A31" s="496" t="s">
        <v>133</v>
      </c>
      <c r="B31" s="490">
        <v>17666905553</v>
      </c>
      <c r="C31" s="490">
        <v>0</v>
      </c>
      <c r="D31" s="490">
        <v>17666905553</v>
      </c>
      <c r="E31" s="760">
        <v>2136617526.8230824</v>
      </c>
      <c r="F31" s="490">
        <v>0</v>
      </c>
      <c r="G31" s="490">
        <v>0</v>
      </c>
      <c r="H31" s="490">
        <v>2136617526.8230824</v>
      </c>
    </row>
    <row r="32" spans="1:8" ht="14.25" customHeight="1" x14ac:dyDescent="0.2">
      <c r="A32" s="496" t="s">
        <v>134</v>
      </c>
      <c r="B32" s="490">
        <v>4311068618</v>
      </c>
      <c r="C32" s="490">
        <v>0</v>
      </c>
      <c r="D32" s="490">
        <v>4311068618</v>
      </c>
      <c r="E32" s="760">
        <v>521376238.8055352</v>
      </c>
      <c r="F32" s="490">
        <v>0</v>
      </c>
      <c r="G32" s="490">
        <v>0</v>
      </c>
      <c r="H32" s="490">
        <v>521376238.8055352</v>
      </c>
    </row>
    <row r="33" spans="1:8" ht="14.25" customHeight="1" x14ac:dyDescent="0.2">
      <c r="A33" s="496" t="s">
        <v>46</v>
      </c>
      <c r="B33" s="490">
        <v>41</v>
      </c>
      <c r="C33" s="490">
        <v>0</v>
      </c>
      <c r="D33" s="490">
        <v>41</v>
      </c>
      <c r="E33" s="760">
        <v>4.9584981556020651</v>
      </c>
      <c r="F33" s="490">
        <v>0</v>
      </c>
      <c r="G33" s="490">
        <v>0</v>
      </c>
      <c r="H33" s="490">
        <v>4.9584981556020651</v>
      </c>
    </row>
    <row r="34" spans="1:8" ht="14.25" customHeight="1" x14ac:dyDescent="0.2">
      <c r="A34" s="756"/>
      <c r="B34" s="759"/>
      <c r="C34" s="759"/>
      <c r="D34" s="759"/>
      <c r="E34" s="760"/>
      <c r="F34" s="761"/>
      <c r="G34" s="761"/>
      <c r="H34" s="490"/>
    </row>
    <row r="35" spans="1:8" ht="14.25" customHeight="1" x14ac:dyDescent="0.2">
      <c r="A35" s="756" t="s">
        <v>24</v>
      </c>
      <c r="B35" s="762">
        <v>129036976321</v>
      </c>
      <c r="C35" s="762">
        <v>73580</v>
      </c>
      <c r="D35" s="762">
        <v>129037049901</v>
      </c>
      <c r="E35" s="763">
        <v>13667688035.236509</v>
      </c>
      <c r="F35" s="762">
        <v>-6248.92</v>
      </c>
      <c r="G35" s="762">
        <v>-526838961.47000003</v>
      </c>
      <c r="H35" s="497">
        <v>13140842824.846506</v>
      </c>
    </row>
    <row r="36" spans="1:8" ht="14.25" customHeight="1" x14ac:dyDescent="0.2">
      <c r="A36" s="496" t="s">
        <v>55</v>
      </c>
      <c r="B36" s="490">
        <v>59659377797</v>
      </c>
      <c r="C36" s="490">
        <v>22490</v>
      </c>
      <c r="D36" s="759">
        <v>59659400287</v>
      </c>
      <c r="E36" s="760">
        <v>6319162381.0185709</v>
      </c>
      <c r="F36" s="490">
        <v>-2134.52</v>
      </c>
      <c r="G36" s="490">
        <v>-179344099.72999999</v>
      </c>
      <c r="H36" s="490">
        <v>6139816146.7685709</v>
      </c>
    </row>
    <row r="37" spans="1:8" ht="14.25" customHeight="1" x14ac:dyDescent="0.2">
      <c r="A37" s="496" t="s">
        <v>56</v>
      </c>
      <c r="B37" s="490">
        <v>17360823168</v>
      </c>
      <c r="C37" s="490">
        <v>41180</v>
      </c>
      <c r="D37" s="759">
        <v>17360864348</v>
      </c>
      <c r="E37" s="760">
        <v>1838874014.1887324</v>
      </c>
      <c r="F37" s="490">
        <v>-4114.3999999999996</v>
      </c>
      <c r="G37" s="490">
        <v>-64750426.850000001</v>
      </c>
      <c r="H37" s="490">
        <v>1774119472.9387324</v>
      </c>
    </row>
    <row r="38" spans="1:8" ht="14.25" customHeight="1" x14ac:dyDescent="0.2">
      <c r="A38" s="496" t="s">
        <v>57</v>
      </c>
      <c r="B38" s="662">
        <v>3923514139</v>
      </c>
      <c r="C38" s="490">
        <v>0</v>
      </c>
      <c r="D38" s="759">
        <v>3923514139</v>
      </c>
      <c r="E38" s="760">
        <v>415581162.8895275</v>
      </c>
      <c r="F38" s="490">
        <v>0</v>
      </c>
      <c r="G38" s="490">
        <v>0</v>
      </c>
      <c r="H38" s="490">
        <v>415581162.8895275</v>
      </c>
    </row>
    <row r="39" spans="1:8" ht="14.25" customHeight="1" x14ac:dyDescent="0.2">
      <c r="A39" s="496" t="s">
        <v>58</v>
      </c>
      <c r="B39" s="490">
        <v>8835235716</v>
      </c>
      <c r="C39" s="490">
        <v>0</v>
      </c>
      <c r="D39" s="759">
        <v>8835235716</v>
      </c>
      <c r="E39" s="760">
        <v>935833898.68812883</v>
      </c>
      <c r="F39" s="490">
        <v>0</v>
      </c>
      <c r="G39" s="490">
        <v>-64755057.810000002</v>
      </c>
      <c r="H39" s="490">
        <v>871078840.87812877</v>
      </c>
    </row>
    <row r="40" spans="1:8" ht="14.25" customHeight="1" x14ac:dyDescent="0.2">
      <c r="A40" s="496" t="s">
        <v>59</v>
      </c>
      <c r="B40" s="490">
        <v>2056710969</v>
      </c>
      <c r="C40" s="490">
        <v>0</v>
      </c>
      <c r="D40" s="759">
        <v>2056710969</v>
      </c>
      <c r="E40" s="760">
        <v>217848160.07889169</v>
      </c>
      <c r="F40" s="490">
        <v>0</v>
      </c>
      <c r="G40" s="490">
        <v>-7621695.6999999993</v>
      </c>
      <c r="H40" s="490">
        <v>210226464.37889171</v>
      </c>
    </row>
    <row r="41" spans="1:8" ht="14.25" customHeight="1" x14ac:dyDescent="0.2">
      <c r="A41" s="496" t="s">
        <v>60</v>
      </c>
      <c r="B41" s="490">
        <v>22469048741</v>
      </c>
      <c r="C41" s="490">
        <v>0</v>
      </c>
      <c r="D41" s="759">
        <v>22469048741</v>
      </c>
      <c r="E41" s="760">
        <v>2379936218.9086413</v>
      </c>
      <c r="F41" s="490">
        <v>0</v>
      </c>
      <c r="G41" s="490">
        <v>-107211555.02000001</v>
      </c>
      <c r="H41" s="490">
        <v>2272724663.8886414</v>
      </c>
    </row>
    <row r="42" spans="1:8" ht="14.25" customHeight="1" x14ac:dyDescent="0.2">
      <c r="A42" s="496" t="s">
        <v>61</v>
      </c>
      <c r="B42" s="490">
        <v>3220044201</v>
      </c>
      <c r="C42" s="490">
        <v>0</v>
      </c>
      <c r="D42" s="759">
        <v>3220044201</v>
      </c>
      <c r="E42" s="760">
        <v>341069170.69714665</v>
      </c>
      <c r="F42" s="490">
        <v>0</v>
      </c>
      <c r="G42" s="490">
        <v>-8185719.29</v>
      </c>
      <c r="H42" s="490">
        <v>332883451.40714663</v>
      </c>
    </row>
    <row r="43" spans="1:8" ht="14.25" customHeight="1" x14ac:dyDescent="0.2">
      <c r="A43" s="496" t="s">
        <v>339</v>
      </c>
      <c r="B43" s="490">
        <v>5339338027</v>
      </c>
      <c r="C43" s="490">
        <v>0</v>
      </c>
      <c r="D43" s="759">
        <v>5339338027</v>
      </c>
      <c r="E43" s="760">
        <v>565546147.58862102</v>
      </c>
      <c r="F43" s="490">
        <v>0</v>
      </c>
      <c r="G43" s="490">
        <v>-70608953.570000008</v>
      </c>
      <c r="H43" s="490">
        <v>494937194.01862103</v>
      </c>
    </row>
    <row r="44" spans="1:8" ht="14.25" customHeight="1" x14ac:dyDescent="0.2">
      <c r="A44" s="496" t="s">
        <v>45</v>
      </c>
      <c r="B44" s="490">
        <v>1226596403</v>
      </c>
      <c r="C44" s="490">
        <v>9910</v>
      </c>
      <c r="D44" s="759">
        <v>1226606313</v>
      </c>
      <c r="E44" s="760">
        <v>129922936.40468405</v>
      </c>
      <c r="F44" s="490">
        <v>0</v>
      </c>
      <c r="G44" s="490">
        <v>-289987.84000000003</v>
      </c>
      <c r="H44" s="490">
        <v>129632948.56468405</v>
      </c>
    </row>
    <row r="45" spans="1:8" ht="14.25" customHeight="1" x14ac:dyDescent="0.2">
      <c r="A45" s="496" t="s">
        <v>135</v>
      </c>
      <c r="B45" s="490">
        <v>2746747394</v>
      </c>
      <c r="C45" s="490">
        <v>0</v>
      </c>
      <c r="D45" s="759">
        <v>2746747394</v>
      </c>
      <c r="E45" s="760">
        <v>290937265.85963988</v>
      </c>
      <c r="F45" s="490">
        <v>0</v>
      </c>
      <c r="G45" s="490">
        <v>-14751338.41</v>
      </c>
      <c r="H45" s="490">
        <v>276185927.44963986</v>
      </c>
    </row>
    <row r="46" spans="1:8" ht="14.25" customHeight="1" x14ac:dyDescent="0.2">
      <c r="A46" s="496" t="s">
        <v>63</v>
      </c>
      <c r="B46" s="490">
        <v>586678622</v>
      </c>
      <c r="C46" s="490">
        <v>0</v>
      </c>
      <c r="D46" s="759">
        <v>586678622</v>
      </c>
      <c r="E46" s="760">
        <v>62141380.236067377</v>
      </c>
      <c r="F46" s="490">
        <v>0</v>
      </c>
      <c r="G46" s="490">
        <v>-5150832.83</v>
      </c>
      <c r="H46" s="490">
        <v>56990547.406067379</v>
      </c>
    </row>
    <row r="47" spans="1:8" ht="14.25" customHeight="1" x14ac:dyDescent="0.2">
      <c r="A47" s="496" t="s">
        <v>136</v>
      </c>
      <c r="B47" s="490">
        <v>646583135</v>
      </c>
      <c r="C47" s="490">
        <v>0</v>
      </c>
      <c r="D47" s="759">
        <v>646583135</v>
      </c>
      <c r="E47" s="760">
        <v>68486505.114657968</v>
      </c>
      <c r="F47" s="490">
        <v>0</v>
      </c>
      <c r="G47" s="490">
        <v>-1193249.56</v>
      </c>
      <c r="H47" s="490">
        <v>67293255.554657966</v>
      </c>
    </row>
    <row r="48" spans="1:8" ht="14.25" customHeight="1" x14ac:dyDescent="0.2">
      <c r="A48" s="496" t="s">
        <v>46</v>
      </c>
      <c r="B48" s="490">
        <v>966278009</v>
      </c>
      <c r="C48" s="490">
        <v>0</v>
      </c>
      <c r="D48" s="759">
        <v>966278009</v>
      </c>
      <c r="E48" s="760">
        <v>102348793.56319742</v>
      </c>
      <c r="F48" s="490">
        <v>0</v>
      </c>
      <c r="G48" s="490">
        <v>-2976044.86</v>
      </c>
      <c r="H48" s="490">
        <v>99372748.70319742</v>
      </c>
    </row>
    <row r="49" spans="1:8" ht="14.25" customHeight="1" x14ac:dyDescent="0.2">
      <c r="A49" s="496"/>
      <c r="B49" s="759"/>
      <c r="C49" s="490"/>
      <c r="D49" s="759"/>
      <c r="E49" s="760"/>
      <c r="F49" s="490"/>
      <c r="G49" s="490"/>
      <c r="H49" s="490"/>
    </row>
    <row r="50" spans="1:8" ht="14.25" customHeight="1" x14ac:dyDescent="0.2">
      <c r="A50" s="765" t="s">
        <v>40</v>
      </c>
      <c r="B50" s="493">
        <v>286952583404</v>
      </c>
      <c r="C50" s="493">
        <v>766919255</v>
      </c>
      <c r="D50" s="493">
        <v>287719502659</v>
      </c>
      <c r="E50" s="494">
        <v>35340492428.514137</v>
      </c>
      <c r="F50" s="493">
        <v>-124296304.44</v>
      </c>
      <c r="G50" s="493">
        <v>-1466542080.0699999</v>
      </c>
      <c r="H50" s="495">
        <v>33749654044.004131</v>
      </c>
    </row>
    <row r="51" spans="1:8" ht="14.25" customHeight="1" x14ac:dyDescent="0.2">
      <c r="B51" s="766"/>
      <c r="C51" s="766"/>
      <c r="D51" s="766"/>
      <c r="E51" s="766"/>
      <c r="F51" s="766"/>
      <c r="G51" s="766"/>
      <c r="H51" s="766"/>
    </row>
    <row r="52" spans="1:8" ht="14.25" customHeight="1" x14ac:dyDescent="0.2">
      <c r="A52" s="32" t="s">
        <v>411</v>
      </c>
      <c r="D52" s="498"/>
      <c r="H52" s="498"/>
    </row>
    <row r="53" spans="1:8" ht="14.25" customHeight="1" x14ac:dyDescent="0.2">
      <c r="A53" s="32" t="s">
        <v>384</v>
      </c>
      <c r="D53" s="777"/>
    </row>
    <row r="54" spans="1:8" ht="14.25" customHeight="1" x14ac:dyDescent="0.2">
      <c r="A54" s="32" t="s">
        <v>412</v>
      </c>
      <c r="D54" s="777"/>
    </row>
    <row r="55" spans="1:8" ht="14.25" customHeight="1" x14ac:dyDescent="0.2">
      <c r="A55" s="32" t="s">
        <v>385</v>
      </c>
      <c r="D55" s="777"/>
    </row>
    <row r="56" spans="1:8" ht="14.25" customHeight="1" x14ac:dyDescent="0.25">
      <c r="A56" s="950"/>
      <c r="B56" s="950"/>
      <c r="C56" s="950"/>
      <c r="D56" s="950"/>
      <c r="E56" s="950"/>
    </row>
    <row r="57" spans="1:8" ht="14.25" customHeight="1" x14ac:dyDescent="0.25">
      <c r="A57" s="195"/>
      <c r="B57" s="195"/>
      <c r="C57" s="195"/>
      <c r="D57" s="195"/>
      <c r="E57" s="195"/>
    </row>
    <row r="58" spans="1:8" ht="14.25" customHeight="1" x14ac:dyDescent="0.2">
      <c r="A58" s="778"/>
      <c r="B58"/>
      <c r="C58"/>
      <c r="D58"/>
      <c r="E58"/>
    </row>
    <row r="59" spans="1:8" ht="14.25" customHeight="1" x14ac:dyDescent="0.25">
      <c r="A59" s="767"/>
      <c r="B59" s="767"/>
      <c r="C59" s="767" t="s">
        <v>70</v>
      </c>
      <c r="D59" s="954"/>
      <c r="E59" s="954"/>
      <c r="F59" s="767"/>
      <c r="G59" s="767"/>
      <c r="H59" s="767"/>
    </row>
    <row r="60" spans="1:8" ht="14.25" customHeight="1" x14ac:dyDescent="0.3">
      <c r="A60" s="768" t="s">
        <v>342</v>
      </c>
      <c r="B60" s="615" t="s">
        <v>137</v>
      </c>
      <c r="C60" s="769" t="s">
        <v>73</v>
      </c>
      <c r="D60" s="388"/>
      <c r="E60" s="388" t="s">
        <v>138</v>
      </c>
      <c r="F60" s="388"/>
      <c r="G60" s="388"/>
      <c r="H60" s="388"/>
    </row>
    <row r="61" spans="1:8" ht="14.25" customHeight="1" x14ac:dyDescent="0.2">
      <c r="A61" s="636"/>
      <c r="B61" s="636"/>
      <c r="C61"/>
      <c r="D61" s="9"/>
      <c r="E61"/>
    </row>
    <row r="62" spans="1:8" ht="14.25" customHeight="1" x14ac:dyDescent="0.2">
      <c r="A62" t="s">
        <v>139</v>
      </c>
      <c r="B62" s="770"/>
      <c r="C62" s="771">
        <v>286952583404</v>
      </c>
      <c r="D62" t="s">
        <v>140</v>
      </c>
      <c r="E62"/>
    </row>
    <row r="63" spans="1:8" ht="14.25" customHeight="1" x14ac:dyDescent="0.2">
      <c r="A63" s="772" t="s">
        <v>124</v>
      </c>
      <c r="B63" s="773" t="s">
        <v>141</v>
      </c>
      <c r="C63" s="774">
        <v>766919255</v>
      </c>
      <c r="D63" t="s">
        <v>142</v>
      </c>
      <c r="E63"/>
    </row>
    <row r="64" spans="1:8" ht="14.25" customHeight="1" x14ac:dyDescent="0.2">
      <c r="A64" t="s">
        <v>143</v>
      </c>
      <c r="B64" s="770"/>
      <c r="C64" s="771">
        <v>287719502659</v>
      </c>
      <c r="D64" t="s">
        <v>144</v>
      </c>
      <c r="E64"/>
      <c r="H64" s="498"/>
    </row>
    <row r="65" spans="1:8" ht="14.25" customHeight="1" x14ac:dyDescent="0.2">
      <c r="A65"/>
      <c r="B65" s="770"/>
      <c r="C65"/>
      <c r="D65"/>
      <c r="E65"/>
    </row>
    <row r="66" spans="1:8" ht="14.25" customHeight="1" x14ac:dyDescent="0.2">
      <c r="A66" t="s">
        <v>130</v>
      </c>
      <c r="B66"/>
      <c r="C66" s="771">
        <v>35340492428.514137</v>
      </c>
      <c r="D66" t="s">
        <v>340</v>
      </c>
      <c r="E66"/>
      <c r="H66" s="499"/>
    </row>
    <row r="67" spans="1:8" ht="14.25" customHeight="1" x14ac:dyDescent="0.2">
      <c r="A67"/>
      <c r="B67"/>
      <c r="C67" s="771"/>
      <c r="D67" t="s">
        <v>341</v>
      </c>
      <c r="E67"/>
      <c r="H67" s="499"/>
    </row>
    <row r="68" spans="1:8" ht="14.25" customHeight="1" x14ac:dyDescent="0.2">
      <c r="A68"/>
      <c r="B68"/>
      <c r="C68"/>
      <c r="D68"/>
      <c r="E68"/>
    </row>
    <row r="69" spans="1:8" ht="14.25" customHeight="1" x14ac:dyDescent="0.2">
      <c r="A69" s="246" t="s">
        <v>126</v>
      </c>
      <c r="B69"/>
      <c r="C69"/>
      <c r="D69"/>
      <c r="E69"/>
    </row>
    <row r="70" spans="1:8" ht="14.25" customHeight="1" x14ac:dyDescent="0.2">
      <c r="A70" t="s">
        <v>130</v>
      </c>
      <c r="B70" s="770"/>
      <c r="C70" s="771">
        <v>35340492428.514137</v>
      </c>
      <c r="D70"/>
      <c r="E70"/>
    </row>
    <row r="71" spans="1:8" ht="14.25" customHeight="1" x14ac:dyDescent="0.2">
      <c r="A71" t="s">
        <v>124</v>
      </c>
      <c r="B71" s="770" t="s">
        <v>145</v>
      </c>
      <c r="C71" s="771">
        <v>124296304.44</v>
      </c>
      <c r="D71" t="s">
        <v>146</v>
      </c>
      <c r="E71"/>
    </row>
    <row r="72" spans="1:8" ht="14.25" customHeight="1" x14ac:dyDescent="0.2">
      <c r="A72" s="772" t="s">
        <v>131</v>
      </c>
      <c r="B72" s="773" t="s">
        <v>145</v>
      </c>
      <c r="C72" s="774">
        <v>1466542080.0699999</v>
      </c>
      <c r="D72" t="s">
        <v>147</v>
      </c>
      <c r="E72"/>
    </row>
    <row r="73" spans="1:8" ht="14.25" customHeight="1" x14ac:dyDescent="0.2">
      <c r="A73" t="s">
        <v>148</v>
      </c>
      <c r="B73"/>
      <c r="C73" s="771">
        <v>33749654044.004131</v>
      </c>
      <c r="D73" t="s">
        <v>149</v>
      </c>
      <c r="E73"/>
      <c r="H73" s="499"/>
    </row>
    <row r="74" spans="1:8" ht="14.25" customHeight="1" x14ac:dyDescent="0.2">
      <c r="C74" s="499"/>
    </row>
  </sheetData>
  <mergeCells count="10">
    <mergeCell ref="A56:E56"/>
    <mergeCell ref="D59:E59"/>
    <mergeCell ref="A1:H1"/>
    <mergeCell ref="B7:D7"/>
    <mergeCell ref="E7:H7"/>
    <mergeCell ref="F8:G8"/>
    <mergeCell ref="A2:H2"/>
    <mergeCell ref="A3:H3"/>
    <mergeCell ref="A4:H4"/>
    <mergeCell ref="A5:H5"/>
  </mergeCells>
  <pageMargins left="0.7" right="0.7" top="0.75" bottom="0.75" header="0.3" footer="0.3"/>
  <pageSetup scale="83" orientation="portrait" horizontalDpi="4294967295" verticalDpi="4294967295" r:id="rId1"/>
  <rowBreaks count="1" manualBreakCount="1">
    <brk id="56"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4"/>
  <sheetViews>
    <sheetView showGridLines="0" zoomScaleNormal="100" workbookViewId="0">
      <selection sqref="A1:M1"/>
    </sheetView>
  </sheetViews>
  <sheetFormatPr defaultColWidth="10.28515625" defaultRowHeight="12.75" x14ac:dyDescent="0.2"/>
  <cols>
    <col min="1" max="1" width="27.5703125" style="32" customWidth="1"/>
    <col min="2" max="2" width="15.140625" style="32" customWidth="1"/>
    <col min="3" max="3" width="13.42578125" style="32" customWidth="1"/>
    <col min="4" max="12" width="14.28515625" style="32" customWidth="1"/>
    <col min="13" max="13" width="15.42578125" style="32" bestFit="1" customWidth="1"/>
    <col min="14" max="16384" width="10.28515625" style="32"/>
  </cols>
  <sheetData>
    <row r="1" spans="1:13" ht="20.100000000000001" customHeight="1" x14ac:dyDescent="0.3">
      <c r="A1" s="965" t="s">
        <v>289</v>
      </c>
      <c r="B1" s="965"/>
      <c r="C1" s="965"/>
      <c r="D1" s="965"/>
      <c r="E1" s="965"/>
      <c r="F1" s="965"/>
      <c r="G1" s="965"/>
      <c r="H1" s="965"/>
      <c r="I1" s="965"/>
      <c r="J1" s="965"/>
      <c r="K1" s="965"/>
      <c r="L1" s="965"/>
      <c r="M1" s="965"/>
    </row>
    <row r="2" spans="1:13" ht="20.100000000000001" customHeight="1" x14ac:dyDescent="0.3">
      <c r="A2" s="965" t="s">
        <v>448</v>
      </c>
      <c r="B2" s="965"/>
      <c r="C2" s="965"/>
      <c r="D2" s="965"/>
      <c r="E2" s="965"/>
      <c r="F2" s="965"/>
      <c r="G2" s="965"/>
      <c r="H2" s="965"/>
      <c r="I2" s="965"/>
      <c r="J2" s="965"/>
      <c r="K2" s="965"/>
      <c r="L2" s="965"/>
      <c r="M2" s="965"/>
    </row>
    <row r="3" spans="1:13" ht="20.100000000000001" customHeight="1" x14ac:dyDescent="0.3">
      <c r="A3" s="965" t="s">
        <v>416</v>
      </c>
      <c r="B3" s="965"/>
      <c r="C3" s="965"/>
      <c r="D3" s="965"/>
      <c r="E3" s="965"/>
      <c r="F3" s="965"/>
      <c r="G3" s="965"/>
      <c r="H3" s="965"/>
      <c r="I3" s="965"/>
      <c r="J3" s="965"/>
      <c r="K3" s="965"/>
      <c r="L3" s="965"/>
      <c r="M3" s="965"/>
    </row>
    <row r="4" spans="1:13" ht="18" x14ac:dyDescent="0.25">
      <c r="A4" s="779"/>
      <c r="J4" s="780"/>
      <c r="K4" s="780"/>
      <c r="L4" s="780"/>
    </row>
    <row r="5" spans="1:13" ht="16.5" customHeight="1" x14ac:dyDescent="0.25">
      <c r="A5" s="814"/>
      <c r="B5" s="966" t="s">
        <v>150</v>
      </c>
      <c r="C5" s="967"/>
      <c r="D5" s="967"/>
      <c r="E5" s="967"/>
      <c r="F5" s="967"/>
      <c r="G5" s="967"/>
      <c r="H5" s="967"/>
      <c r="I5" s="967"/>
      <c r="J5" s="967"/>
      <c r="K5" s="967"/>
      <c r="L5" s="967"/>
      <c r="M5" s="968"/>
    </row>
    <row r="6" spans="1:13" ht="46.5" customHeight="1" x14ac:dyDescent="0.25">
      <c r="A6" s="781"/>
      <c r="B6" s="962" t="s">
        <v>439</v>
      </c>
      <c r="C6" s="962" t="s">
        <v>440</v>
      </c>
      <c r="D6" s="962" t="s">
        <v>151</v>
      </c>
      <c r="E6" s="782"/>
      <c r="F6" s="782"/>
      <c r="G6" s="782"/>
      <c r="H6" s="782"/>
      <c r="I6" s="783"/>
      <c r="J6" s="783"/>
      <c r="K6" s="501" t="s">
        <v>372</v>
      </c>
      <c r="L6" s="501" t="s">
        <v>413</v>
      </c>
      <c r="M6" s="815"/>
    </row>
    <row r="7" spans="1:13" ht="15" customHeight="1" x14ac:dyDescent="0.25">
      <c r="A7" s="784"/>
      <c r="B7" s="963" t="s">
        <v>375</v>
      </c>
      <c r="C7" s="963" t="s">
        <v>375</v>
      </c>
      <c r="D7" s="963"/>
      <c r="E7" s="501"/>
      <c r="F7" s="501"/>
      <c r="G7" s="785"/>
      <c r="H7" s="501" t="s">
        <v>152</v>
      </c>
      <c r="I7" s="783" t="s">
        <v>153</v>
      </c>
      <c r="J7" s="783" t="s">
        <v>154</v>
      </c>
      <c r="K7" s="783" t="s">
        <v>449</v>
      </c>
      <c r="L7" s="783" t="s">
        <v>414</v>
      </c>
      <c r="M7" s="816"/>
    </row>
    <row r="8" spans="1:13" ht="15" customHeight="1" x14ac:dyDescent="0.25">
      <c r="A8" s="784" t="s">
        <v>39</v>
      </c>
      <c r="B8" s="964" t="s">
        <v>155</v>
      </c>
      <c r="C8" s="964" t="s">
        <v>155</v>
      </c>
      <c r="D8" s="964"/>
      <c r="E8" s="786" t="s">
        <v>156</v>
      </c>
      <c r="F8" s="786" t="s">
        <v>157</v>
      </c>
      <c r="G8" s="786" t="s">
        <v>158</v>
      </c>
      <c r="H8" s="786" t="s">
        <v>159</v>
      </c>
      <c r="I8" s="786" t="s">
        <v>160</v>
      </c>
      <c r="J8" s="786" t="s">
        <v>161</v>
      </c>
      <c r="K8" s="786" t="s">
        <v>441</v>
      </c>
      <c r="L8" s="786" t="s">
        <v>179</v>
      </c>
      <c r="M8" s="817" t="s">
        <v>162</v>
      </c>
    </row>
    <row r="9" spans="1:13" ht="30" customHeight="1" x14ac:dyDescent="0.25">
      <c r="A9" s="787" t="s">
        <v>40</v>
      </c>
      <c r="B9" s="500">
        <v>12493085.48</v>
      </c>
      <c r="C9" s="500">
        <v>772772.80999999994</v>
      </c>
      <c r="D9" s="500">
        <v>23705483.32</v>
      </c>
      <c r="E9" s="500">
        <v>506282986.05000001</v>
      </c>
      <c r="F9" s="500">
        <v>664581841.99999988</v>
      </c>
      <c r="G9" s="500">
        <v>46055458.700000003</v>
      </c>
      <c r="H9" s="500">
        <v>12544.04</v>
      </c>
      <c r="I9" s="500">
        <v>33989148.740000002</v>
      </c>
      <c r="J9" s="500">
        <v>155324767.47999999</v>
      </c>
      <c r="K9" s="500">
        <v>22837265.52</v>
      </c>
      <c r="L9" s="500">
        <v>487551.25</v>
      </c>
      <c r="M9" s="818">
        <v>1466542905.3899999</v>
      </c>
    </row>
    <row r="10" spans="1:13" ht="15" x14ac:dyDescent="0.25">
      <c r="A10" s="784"/>
      <c r="B10" s="501"/>
      <c r="C10" s="501"/>
      <c r="D10" s="501"/>
      <c r="E10" s="501"/>
      <c r="F10" s="501"/>
      <c r="G10" s="501"/>
      <c r="H10" s="501"/>
      <c r="I10" s="501"/>
      <c r="J10" s="501"/>
      <c r="K10" s="501"/>
      <c r="L10" s="501"/>
      <c r="M10" s="816"/>
    </row>
    <row r="11" spans="1:13" ht="15" x14ac:dyDescent="0.25">
      <c r="A11" s="784" t="s">
        <v>21</v>
      </c>
      <c r="B11" s="508"/>
      <c r="C11" s="508"/>
      <c r="D11" s="502"/>
      <c r="E11" s="509"/>
      <c r="F11" s="502"/>
      <c r="G11" s="502">
        <v>313237.56</v>
      </c>
      <c r="H11" s="502"/>
      <c r="I11" s="503">
        <v>29860621.100000001</v>
      </c>
      <c r="J11" s="508"/>
      <c r="K11" s="508"/>
      <c r="L11" s="509"/>
      <c r="M11" s="819">
        <v>30173858.659999996</v>
      </c>
    </row>
    <row r="12" spans="1:13" ht="15" customHeight="1" x14ac:dyDescent="0.2">
      <c r="A12" s="788" t="s">
        <v>41</v>
      </c>
      <c r="B12" s="795"/>
      <c r="C12" s="796"/>
      <c r="D12" s="797"/>
      <c r="E12" s="796"/>
      <c r="F12" s="796"/>
      <c r="G12" s="796"/>
      <c r="H12" s="796"/>
      <c r="I12" s="796">
        <v>15740569.58</v>
      </c>
      <c r="J12" s="796"/>
      <c r="K12" s="798"/>
      <c r="L12" s="799"/>
      <c r="M12" s="820">
        <v>15740569.58</v>
      </c>
    </row>
    <row r="13" spans="1:13" ht="15" customHeight="1" x14ac:dyDescent="0.2">
      <c r="A13" s="788" t="s">
        <v>42</v>
      </c>
      <c r="B13" s="795"/>
      <c r="C13" s="795"/>
      <c r="D13" s="795"/>
      <c r="E13" s="795"/>
      <c r="F13" s="795"/>
      <c r="G13" s="796">
        <v>54347.76</v>
      </c>
      <c r="H13" s="795"/>
      <c r="I13" s="796">
        <v>12046645.84</v>
      </c>
      <c r="J13" s="795"/>
      <c r="K13" s="798"/>
      <c r="L13" s="799"/>
      <c r="M13" s="820">
        <v>12100993.6</v>
      </c>
    </row>
    <row r="14" spans="1:13" ht="15" customHeight="1" x14ac:dyDescent="0.2">
      <c r="A14" s="788" t="s">
        <v>43</v>
      </c>
      <c r="B14" s="795"/>
      <c r="C14" s="795"/>
      <c r="D14" s="796"/>
      <c r="E14" s="795"/>
      <c r="F14" s="795"/>
      <c r="G14" s="796">
        <v>157743</v>
      </c>
      <c r="H14" s="795"/>
      <c r="I14" s="796">
        <v>1789001.83</v>
      </c>
      <c r="J14" s="795"/>
      <c r="K14" s="798"/>
      <c r="L14" s="799"/>
      <c r="M14" s="820">
        <v>1946744.83</v>
      </c>
    </row>
    <row r="15" spans="1:13" ht="15" customHeight="1" x14ac:dyDescent="0.2">
      <c r="A15" s="788" t="s">
        <v>44</v>
      </c>
      <c r="B15" s="795"/>
      <c r="C15" s="795"/>
      <c r="D15" s="796"/>
      <c r="E15" s="795"/>
      <c r="F15" s="795"/>
      <c r="G15" s="796">
        <v>74267.88</v>
      </c>
      <c r="H15" s="795"/>
      <c r="I15" s="796">
        <v>11697.25</v>
      </c>
      <c r="J15" s="795"/>
      <c r="K15" s="798"/>
      <c r="L15" s="799"/>
      <c r="M15" s="820">
        <v>85965.13</v>
      </c>
    </row>
    <row r="16" spans="1:13" ht="15" customHeight="1" x14ac:dyDescent="0.2">
      <c r="A16" s="788" t="s">
        <v>45</v>
      </c>
      <c r="B16" s="795"/>
      <c r="C16" s="795"/>
      <c r="D16" s="796"/>
      <c r="E16" s="795"/>
      <c r="F16" s="796"/>
      <c r="G16" s="796"/>
      <c r="H16" s="795"/>
      <c r="I16" s="796">
        <v>825.32</v>
      </c>
      <c r="J16" s="795"/>
      <c r="K16" s="798"/>
      <c r="L16" s="799"/>
      <c r="M16" s="820">
        <v>825.32</v>
      </c>
    </row>
    <row r="17" spans="1:13" ht="15" customHeight="1" x14ac:dyDescent="0.2">
      <c r="A17" s="788" t="s">
        <v>46</v>
      </c>
      <c r="B17" s="795"/>
      <c r="C17" s="795"/>
      <c r="D17" s="796"/>
      <c r="E17" s="795"/>
      <c r="F17" s="796"/>
      <c r="G17" s="796">
        <v>26878.92</v>
      </c>
      <c r="H17" s="795"/>
      <c r="I17" s="796">
        <v>271881.28000000003</v>
      </c>
      <c r="J17" s="795"/>
      <c r="K17" s="795"/>
      <c r="L17" s="795"/>
      <c r="M17" s="820">
        <v>298760.2</v>
      </c>
    </row>
    <row r="18" spans="1:13" ht="15" customHeight="1" x14ac:dyDescent="0.25">
      <c r="A18" s="784"/>
      <c r="B18" s="505"/>
      <c r="C18" s="506"/>
      <c r="D18" s="506"/>
      <c r="E18" s="506"/>
      <c r="F18" s="506"/>
      <c r="G18" s="505"/>
      <c r="H18" s="505"/>
      <c r="I18" s="505"/>
      <c r="J18" s="506"/>
      <c r="K18" s="506"/>
      <c r="L18" s="506"/>
      <c r="M18" s="821"/>
    </row>
    <row r="19" spans="1:13" ht="15" customHeight="1" x14ac:dyDescent="0.25">
      <c r="A19" s="784" t="s">
        <v>22</v>
      </c>
      <c r="B19" s="503"/>
      <c r="C19" s="507">
        <v>716384.92999999993</v>
      </c>
      <c r="D19" s="507">
        <v>23705483.32</v>
      </c>
      <c r="E19" s="508"/>
      <c r="F19" s="507">
        <v>664581841.99999988</v>
      </c>
      <c r="G19" s="507">
        <v>45721574.780000001</v>
      </c>
      <c r="H19" s="507">
        <v>12544.04</v>
      </c>
      <c r="I19" s="507">
        <v>2929023.31</v>
      </c>
      <c r="J19" s="507">
        <v>155324767.47999999</v>
      </c>
      <c r="K19" s="507">
        <v>16429337.720000001</v>
      </c>
      <c r="L19" s="510">
        <v>109127.67999999999</v>
      </c>
      <c r="M19" s="822">
        <v>909530085.25999987</v>
      </c>
    </row>
    <row r="20" spans="1:13" ht="15" customHeight="1" x14ac:dyDescent="0.2">
      <c r="A20" s="788" t="s">
        <v>47</v>
      </c>
      <c r="B20" s="796"/>
      <c r="C20" s="796">
        <v>0</v>
      </c>
      <c r="D20" s="796">
        <v>23558812.52</v>
      </c>
      <c r="E20" s="796"/>
      <c r="F20" s="796"/>
      <c r="G20" s="796">
        <v>25472233.899999999</v>
      </c>
      <c r="H20" s="796"/>
      <c r="I20" s="796">
        <v>1964003.39</v>
      </c>
      <c r="J20" s="796">
        <v>130301787.60000001</v>
      </c>
      <c r="K20" s="796">
        <v>17315.8</v>
      </c>
      <c r="L20" s="795">
        <v>90000</v>
      </c>
      <c r="M20" s="820">
        <v>181404153.21000004</v>
      </c>
    </row>
    <row r="21" spans="1:13" ht="15" customHeight="1" x14ac:dyDescent="0.2">
      <c r="A21" s="788" t="s">
        <v>48</v>
      </c>
      <c r="B21" s="796"/>
      <c r="C21" s="796"/>
      <c r="D21" s="796">
        <v>42380.2</v>
      </c>
      <c r="E21" s="796"/>
      <c r="F21" s="796">
        <v>444615764.98999995</v>
      </c>
      <c r="G21" s="796">
        <v>11272665.800000001</v>
      </c>
      <c r="H21" s="795"/>
      <c r="I21" s="796">
        <v>507864.11</v>
      </c>
      <c r="J21" s="504">
        <v>11529566.02</v>
      </c>
      <c r="K21" s="798"/>
      <c r="L21" s="799"/>
      <c r="M21" s="820">
        <v>467968241.11999995</v>
      </c>
    </row>
    <row r="22" spans="1:13" ht="15" customHeight="1" x14ac:dyDescent="0.2">
      <c r="A22" s="788" t="s">
        <v>44</v>
      </c>
      <c r="B22" s="796"/>
      <c r="C22" s="796">
        <v>197775.93</v>
      </c>
      <c r="D22" s="796"/>
      <c r="E22" s="796"/>
      <c r="F22" s="796">
        <v>162140684.23999998</v>
      </c>
      <c r="G22" s="796">
        <v>3699799.8</v>
      </c>
      <c r="H22" s="795"/>
      <c r="I22" s="796">
        <v>13876</v>
      </c>
      <c r="J22" s="504">
        <v>2906264.52</v>
      </c>
      <c r="K22" s="796">
        <v>16412021.92</v>
      </c>
      <c r="L22" s="795"/>
      <c r="M22" s="820">
        <v>185370422.41</v>
      </c>
    </row>
    <row r="23" spans="1:13" ht="15" customHeight="1" x14ac:dyDescent="0.2">
      <c r="A23" s="788" t="s">
        <v>49</v>
      </c>
      <c r="B23" s="796"/>
      <c r="C23" s="796">
        <v>478142.5</v>
      </c>
      <c r="D23" s="796"/>
      <c r="E23" s="796"/>
      <c r="F23" s="796">
        <v>0</v>
      </c>
      <c r="G23" s="796">
        <v>358149.88</v>
      </c>
      <c r="H23" s="795"/>
      <c r="I23" s="796"/>
      <c r="J23" s="504">
        <v>890847.64</v>
      </c>
      <c r="K23" s="798"/>
      <c r="L23" s="799"/>
      <c r="M23" s="820">
        <v>1727140.02</v>
      </c>
    </row>
    <row r="24" spans="1:13" ht="15" customHeight="1" x14ac:dyDescent="0.2">
      <c r="A24" s="788" t="s">
        <v>50</v>
      </c>
      <c r="B24" s="796"/>
      <c r="C24" s="796"/>
      <c r="D24" s="796"/>
      <c r="E24" s="796"/>
      <c r="F24" s="796">
        <v>34742879.759999998</v>
      </c>
      <c r="G24" s="796">
        <v>343304.08</v>
      </c>
      <c r="H24" s="795"/>
      <c r="I24" s="796"/>
      <c r="J24" s="504">
        <v>1189803.03</v>
      </c>
      <c r="K24" s="798"/>
      <c r="L24" s="799">
        <v>19127.68</v>
      </c>
      <c r="M24" s="820">
        <v>36295114.549999997</v>
      </c>
    </row>
    <row r="25" spans="1:13" ht="15" customHeight="1" x14ac:dyDescent="0.2">
      <c r="A25" s="788" t="s">
        <v>51</v>
      </c>
      <c r="B25" s="796"/>
      <c r="C25" s="796"/>
      <c r="D25" s="796">
        <v>104290.6</v>
      </c>
      <c r="E25" s="796"/>
      <c r="F25" s="796"/>
      <c r="G25" s="796">
        <v>3647241.76</v>
      </c>
      <c r="H25" s="795">
        <v>12544.04</v>
      </c>
      <c r="I25" s="796">
        <v>396025.92</v>
      </c>
      <c r="J25" s="504">
        <v>8324649.4299999997</v>
      </c>
      <c r="K25" s="798"/>
      <c r="L25" s="799"/>
      <c r="M25" s="820">
        <v>12484751.75</v>
      </c>
    </row>
    <row r="26" spans="1:13" ht="15" customHeight="1" x14ac:dyDescent="0.2">
      <c r="A26" s="788" t="s">
        <v>52</v>
      </c>
      <c r="B26" s="796"/>
      <c r="C26" s="796"/>
      <c r="D26" s="796"/>
      <c r="E26" s="796"/>
      <c r="F26" s="796">
        <v>13763430.9</v>
      </c>
      <c r="G26" s="796">
        <v>59924.92</v>
      </c>
      <c r="H26" s="795"/>
      <c r="I26" s="796">
        <v>30597.040000000001</v>
      </c>
      <c r="J26" s="504">
        <v>142969.54</v>
      </c>
      <c r="K26" s="798"/>
      <c r="L26" s="799"/>
      <c r="M26" s="820">
        <v>13996922.399999999</v>
      </c>
    </row>
    <row r="27" spans="1:13" ht="15" customHeight="1" x14ac:dyDescent="0.2">
      <c r="A27" s="788" t="s">
        <v>53</v>
      </c>
      <c r="B27" s="796"/>
      <c r="C27" s="796">
        <v>40466.5</v>
      </c>
      <c r="D27" s="796"/>
      <c r="E27" s="796"/>
      <c r="F27" s="796">
        <v>8750822.9100000001</v>
      </c>
      <c r="G27" s="796">
        <v>868254.64</v>
      </c>
      <c r="H27" s="795"/>
      <c r="I27" s="796">
        <v>16656.849999999999</v>
      </c>
      <c r="J27" s="504">
        <v>38879.699999999997</v>
      </c>
      <c r="K27" s="798"/>
      <c r="L27" s="799"/>
      <c r="M27" s="820">
        <v>9715080.5999999996</v>
      </c>
    </row>
    <row r="28" spans="1:13" ht="15" customHeight="1" x14ac:dyDescent="0.2">
      <c r="A28" s="788" t="s">
        <v>54</v>
      </c>
      <c r="B28" s="796"/>
      <c r="C28" s="796"/>
      <c r="D28" s="796"/>
      <c r="E28" s="796"/>
      <c r="F28" s="796">
        <v>568259.19999999995</v>
      </c>
      <c r="G28" s="796"/>
      <c r="H28" s="795"/>
      <c r="I28" s="796"/>
      <c r="J28" s="795"/>
      <c r="K28" s="798"/>
      <c r="L28" s="799"/>
      <c r="M28" s="820">
        <v>568259.19999999995</v>
      </c>
    </row>
    <row r="29" spans="1:13" ht="15" customHeight="1" x14ac:dyDescent="0.2">
      <c r="A29" s="789"/>
      <c r="B29" s="508"/>
      <c r="C29" s="508"/>
      <c r="D29" s="509"/>
      <c r="E29" s="508"/>
      <c r="F29" s="509"/>
      <c r="G29" s="509"/>
      <c r="H29" s="509"/>
      <c r="I29" s="509"/>
      <c r="J29" s="509"/>
      <c r="K29" s="509"/>
      <c r="L29" s="509"/>
      <c r="M29" s="823"/>
    </row>
    <row r="30" spans="1:13" ht="15" customHeight="1" x14ac:dyDescent="0.25">
      <c r="A30" s="784" t="s">
        <v>24</v>
      </c>
      <c r="B30" s="507">
        <v>12493085.48</v>
      </c>
      <c r="C30" s="510">
        <v>56387.88</v>
      </c>
      <c r="D30" s="510"/>
      <c r="E30" s="507">
        <v>506282986.05000001</v>
      </c>
      <c r="F30" s="510"/>
      <c r="G30" s="510">
        <v>20646.359999999997</v>
      </c>
      <c r="H30" s="510"/>
      <c r="I30" s="510">
        <v>1199504.3299999998</v>
      </c>
      <c r="J30" s="510"/>
      <c r="K30" s="510">
        <v>6407927.7999999998</v>
      </c>
      <c r="L30" s="510">
        <v>378423.57</v>
      </c>
      <c r="M30" s="822">
        <v>526838961.47000003</v>
      </c>
    </row>
    <row r="31" spans="1:13" ht="15" customHeight="1" x14ac:dyDescent="0.2">
      <c r="A31" s="788" t="s">
        <v>55</v>
      </c>
      <c r="B31" s="504">
        <v>2536834.16</v>
      </c>
      <c r="C31" s="796"/>
      <c r="D31" s="796"/>
      <c r="E31" s="796">
        <v>174585048.50999999</v>
      </c>
      <c r="F31" s="796"/>
      <c r="G31" s="796"/>
      <c r="H31" s="796"/>
      <c r="I31" s="504">
        <v>65750.460000000006</v>
      </c>
      <c r="J31" s="796"/>
      <c r="K31" s="796">
        <v>2091466.6</v>
      </c>
      <c r="L31" s="795">
        <v>65000</v>
      </c>
      <c r="M31" s="820">
        <v>179344099.72999999</v>
      </c>
    </row>
    <row r="32" spans="1:13" ht="15" customHeight="1" x14ac:dyDescent="0.2">
      <c r="A32" s="788" t="s">
        <v>56</v>
      </c>
      <c r="B32" s="504">
        <v>90000</v>
      </c>
      <c r="C32" s="796"/>
      <c r="D32" s="796"/>
      <c r="E32" s="796">
        <v>64249384.159999996</v>
      </c>
      <c r="F32" s="796"/>
      <c r="G32" s="796">
        <v>16573.919999999998</v>
      </c>
      <c r="H32" s="796"/>
      <c r="I32" s="504">
        <v>285929.64</v>
      </c>
      <c r="J32" s="796"/>
      <c r="K32" s="798"/>
      <c r="L32" s="799">
        <v>108539.13</v>
      </c>
      <c r="M32" s="820">
        <v>64750426.850000001</v>
      </c>
    </row>
    <row r="33" spans="1:13" ht="15" customHeight="1" x14ac:dyDescent="0.2">
      <c r="A33" s="788" t="s">
        <v>58</v>
      </c>
      <c r="B33" s="796"/>
      <c r="C33" s="796"/>
      <c r="D33" s="796"/>
      <c r="E33" s="796">
        <v>64326332.850000001</v>
      </c>
      <c r="F33" s="796"/>
      <c r="G33" s="796">
        <v>1976.44</v>
      </c>
      <c r="H33" s="796"/>
      <c r="I33" s="796"/>
      <c r="J33" s="796"/>
      <c r="K33" s="796">
        <v>426748.52</v>
      </c>
      <c r="L33" s="795"/>
      <c r="M33" s="820">
        <v>64755057.810000002</v>
      </c>
    </row>
    <row r="34" spans="1:13" ht="15" customHeight="1" x14ac:dyDescent="0.2">
      <c r="A34" s="788" t="s">
        <v>59</v>
      </c>
      <c r="B34" s="504">
        <v>4047976</v>
      </c>
      <c r="C34" s="796"/>
      <c r="D34" s="796"/>
      <c r="E34" s="796">
        <v>3377623.02</v>
      </c>
      <c r="F34" s="796"/>
      <c r="G34" s="796"/>
      <c r="H34" s="796"/>
      <c r="I34" s="504">
        <v>196096.68</v>
      </c>
      <c r="J34" s="796"/>
      <c r="K34" s="798"/>
      <c r="L34" s="799"/>
      <c r="M34" s="820">
        <v>7621695.6999999993</v>
      </c>
    </row>
    <row r="35" spans="1:13" ht="15" customHeight="1" x14ac:dyDescent="0.2">
      <c r="A35" s="790" t="s">
        <v>60</v>
      </c>
      <c r="B35" s="504">
        <v>683109.24</v>
      </c>
      <c r="C35" s="796">
        <v>56387.88</v>
      </c>
      <c r="D35" s="796"/>
      <c r="E35" s="796">
        <v>105905452.71000001</v>
      </c>
      <c r="F35" s="796"/>
      <c r="G35" s="796">
        <v>2096</v>
      </c>
      <c r="H35" s="796"/>
      <c r="I35" s="504">
        <v>8757.83</v>
      </c>
      <c r="J35" s="796"/>
      <c r="K35" s="796">
        <v>555751.36</v>
      </c>
      <c r="L35" s="795"/>
      <c r="M35" s="820">
        <v>107211555.02000001</v>
      </c>
    </row>
    <row r="36" spans="1:13" ht="15" customHeight="1" x14ac:dyDescent="0.2">
      <c r="A36" s="788" t="s">
        <v>61</v>
      </c>
      <c r="B36" s="504">
        <v>103405.25</v>
      </c>
      <c r="C36" s="796"/>
      <c r="D36" s="799"/>
      <c r="E36" s="796">
        <v>7965132.8899999997</v>
      </c>
      <c r="F36" s="799"/>
      <c r="G36" s="796"/>
      <c r="H36" s="799"/>
      <c r="I36" s="504">
        <v>36351.31</v>
      </c>
      <c r="J36" s="799"/>
      <c r="K36" s="796">
        <v>23410.44</v>
      </c>
      <c r="L36" s="795">
        <v>57419.4</v>
      </c>
      <c r="M36" s="820">
        <v>8185719.29</v>
      </c>
    </row>
    <row r="37" spans="1:13" ht="15" customHeight="1" x14ac:dyDescent="0.2">
      <c r="A37" s="788" t="s">
        <v>339</v>
      </c>
      <c r="B37" s="504">
        <v>5031760.83</v>
      </c>
      <c r="C37" s="796"/>
      <c r="D37" s="799"/>
      <c r="E37" s="796">
        <v>64999004.740000002</v>
      </c>
      <c r="F37" s="799"/>
      <c r="G37" s="796"/>
      <c r="H37" s="799"/>
      <c r="I37" s="504">
        <v>541222.96</v>
      </c>
      <c r="J37" s="799"/>
      <c r="K37" s="798"/>
      <c r="L37" s="799">
        <v>36965.040000000001</v>
      </c>
      <c r="M37" s="820">
        <v>70608953.570000008</v>
      </c>
    </row>
    <row r="38" spans="1:13" ht="15" customHeight="1" x14ac:dyDescent="0.2">
      <c r="A38" s="788" t="s">
        <v>45</v>
      </c>
      <c r="B38" s="796"/>
      <c r="C38" s="796"/>
      <c r="D38" s="799"/>
      <c r="E38" s="796"/>
      <c r="F38" s="799"/>
      <c r="G38" s="796"/>
      <c r="H38" s="799"/>
      <c r="I38" s="796"/>
      <c r="J38" s="795"/>
      <c r="K38" s="798">
        <v>289987.84000000003</v>
      </c>
      <c r="L38" s="799"/>
      <c r="M38" s="820">
        <v>289987.84000000003</v>
      </c>
    </row>
    <row r="39" spans="1:13" ht="15" customHeight="1" x14ac:dyDescent="0.2">
      <c r="A39" s="790" t="s">
        <v>135</v>
      </c>
      <c r="B39" s="796"/>
      <c r="C39" s="796"/>
      <c r="D39" s="799"/>
      <c r="E39" s="796">
        <v>14751338.41</v>
      </c>
      <c r="F39" s="799"/>
      <c r="G39" s="796"/>
      <c r="H39" s="799"/>
      <c r="I39" s="796"/>
      <c r="J39" s="799"/>
      <c r="K39" s="798"/>
      <c r="L39" s="799"/>
      <c r="M39" s="820">
        <v>14751338.41</v>
      </c>
    </row>
    <row r="40" spans="1:13" ht="15" customHeight="1" x14ac:dyDescent="0.2">
      <c r="A40" s="788" t="s">
        <v>63</v>
      </c>
      <c r="B40" s="796"/>
      <c r="C40" s="796"/>
      <c r="D40" s="799"/>
      <c r="E40" s="796">
        <v>5150832.83</v>
      </c>
      <c r="F40" s="799"/>
      <c r="G40" s="796"/>
      <c r="H40" s="799"/>
      <c r="I40" s="796"/>
      <c r="J40" s="799"/>
      <c r="K40" s="798"/>
      <c r="L40" s="799"/>
      <c r="M40" s="820">
        <v>5150832.83</v>
      </c>
    </row>
    <row r="41" spans="1:13" ht="15" customHeight="1" x14ac:dyDescent="0.3">
      <c r="A41" s="792" t="s">
        <v>136</v>
      </c>
      <c r="B41" s="796"/>
      <c r="C41" s="796"/>
      <c r="D41" s="799"/>
      <c r="E41" s="796">
        <v>894714.63</v>
      </c>
      <c r="F41" s="799"/>
      <c r="G41" s="796"/>
      <c r="H41" s="799"/>
      <c r="I41" s="796">
        <v>65395.45</v>
      </c>
      <c r="J41" s="799"/>
      <c r="K41" s="798">
        <v>122639.48</v>
      </c>
      <c r="L41" s="799">
        <v>110500</v>
      </c>
      <c r="M41" s="820">
        <v>1193249.56</v>
      </c>
    </row>
    <row r="42" spans="1:13" ht="15" customHeight="1" x14ac:dyDescent="0.2">
      <c r="A42" s="824" t="s">
        <v>46</v>
      </c>
      <c r="B42" s="801"/>
      <c r="C42" s="801"/>
      <c r="D42" s="800"/>
      <c r="E42" s="801">
        <v>78121.3</v>
      </c>
      <c r="F42" s="800"/>
      <c r="G42" s="801"/>
      <c r="H42" s="800"/>
      <c r="I42" s="801"/>
      <c r="J42" s="812"/>
      <c r="K42" s="802">
        <v>2897923.56</v>
      </c>
      <c r="L42" s="909"/>
      <c r="M42" s="825">
        <v>2976044.86</v>
      </c>
    </row>
    <row r="43" spans="1:13" ht="15" customHeight="1" x14ac:dyDescent="0.2">
      <c r="A43" s="511" t="s">
        <v>415</v>
      </c>
      <c r="B43" s="14"/>
      <c r="C43" s="14"/>
      <c r="D43" s="14"/>
      <c r="E43" s="14"/>
      <c r="F43" s="14"/>
      <c r="G43" s="14"/>
      <c r="H43" s="14"/>
      <c r="I43" s="14"/>
      <c r="J43" s="14"/>
      <c r="K43" s="14"/>
      <c r="L43" s="14"/>
      <c r="M43" s="813"/>
    </row>
    <row r="44" spans="1:13" ht="15" customHeight="1" x14ac:dyDescent="0.2">
      <c r="B44" s="791"/>
      <c r="C44" s="791"/>
      <c r="D44" s="791"/>
      <c r="E44" s="791"/>
      <c r="F44" s="791"/>
      <c r="G44" s="791"/>
      <c r="H44" s="791"/>
      <c r="I44" s="791"/>
      <c r="J44" s="791"/>
      <c r="K44" s="791"/>
      <c r="L44" s="791"/>
      <c r="M44" s="791"/>
    </row>
  </sheetData>
  <mergeCells count="7">
    <mergeCell ref="B6:B8"/>
    <mergeCell ref="C6:C8"/>
    <mergeCell ref="D6:D8"/>
    <mergeCell ref="A2:M2"/>
    <mergeCell ref="A1:M1"/>
    <mergeCell ref="B5:M5"/>
    <mergeCell ref="A3:M3"/>
  </mergeCells>
  <pageMargins left="0.7" right="0.7" top="0.75" bottom="0.75" header="0.3" footer="0.3"/>
  <pageSetup scale="46"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2"/>
  <sheetViews>
    <sheetView showGridLines="0" zoomScaleNormal="100" workbookViewId="0">
      <selection activeCell="A2" sqref="A2:G2"/>
    </sheetView>
  </sheetViews>
  <sheetFormatPr defaultColWidth="9.7109375" defaultRowHeight="12.75" x14ac:dyDescent="0.2"/>
  <cols>
    <col min="1" max="1" width="19.7109375" style="32" customWidth="1"/>
    <col min="2" max="7" width="11.7109375" style="32" customWidth="1"/>
    <col min="8" max="16384" width="9.7109375" style="32"/>
  </cols>
  <sheetData>
    <row r="1" spans="1:7" ht="15.75" x14ac:dyDescent="0.25">
      <c r="A1" s="955" t="s">
        <v>290</v>
      </c>
      <c r="B1" s="955"/>
      <c r="C1" s="955"/>
      <c r="D1" s="955"/>
      <c r="E1" s="955"/>
      <c r="F1" s="955"/>
      <c r="G1" s="955"/>
    </row>
    <row r="2" spans="1:7" ht="15.75" x14ac:dyDescent="0.25">
      <c r="A2" s="955" t="s">
        <v>262</v>
      </c>
      <c r="B2" s="955"/>
      <c r="C2" s="955"/>
      <c r="D2" s="955"/>
      <c r="E2" s="955"/>
      <c r="F2" s="955"/>
      <c r="G2" s="955"/>
    </row>
    <row r="3" spans="1:7" ht="15.75" x14ac:dyDescent="0.25">
      <c r="A3" s="955" t="s">
        <v>263</v>
      </c>
      <c r="B3" s="955"/>
      <c r="C3" s="955"/>
      <c r="D3" s="955"/>
      <c r="E3" s="955"/>
      <c r="F3" s="955"/>
      <c r="G3" s="955"/>
    </row>
    <row r="4" spans="1:7" ht="15.75" x14ac:dyDescent="0.25">
      <c r="A4" s="955" t="s">
        <v>409</v>
      </c>
      <c r="B4" s="955"/>
      <c r="C4" s="955"/>
      <c r="D4" s="955"/>
      <c r="E4" s="955"/>
      <c r="F4" s="955"/>
      <c r="G4" s="955"/>
    </row>
    <row r="5" spans="1:7" x14ac:dyDescent="0.2">
      <c r="A5" s="961" t="s">
        <v>324</v>
      </c>
      <c r="B5" s="961"/>
      <c r="C5" s="961"/>
      <c r="D5" s="961"/>
      <c r="E5" s="961"/>
      <c r="F5" s="961"/>
      <c r="G5" s="961"/>
    </row>
    <row r="6" spans="1:7" ht="15" x14ac:dyDescent="0.2">
      <c r="A6" s="33"/>
      <c r="B6" s="33"/>
      <c r="C6" s="33"/>
      <c r="D6" s="33"/>
      <c r="E6" s="33"/>
      <c r="F6" s="33"/>
      <c r="G6" s="33"/>
    </row>
    <row r="7" spans="1:7" ht="15" x14ac:dyDescent="0.2">
      <c r="A7" s="342"/>
      <c r="B7" s="343" t="s">
        <v>7</v>
      </c>
      <c r="C7" s="344" t="s">
        <v>16</v>
      </c>
      <c r="D7" s="343" t="s">
        <v>17</v>
      </c>
      <c r="E7" s="344" t="s">
        <v>18</v>
      </c>
      <c r="F7" s="343" t="s">
        <v>19</v>
      </c>
      <c r="G7" s="345" t="s">
        <v>264</v>
      </c>
    </row>
    <row r="8" spans="1:7" ht="15" x14ac:dyDescent="0.2">
      <c r="A8" s="346"/>
      <c r="B8" s="341"/>
      <c r="C8" s="33"/>
      <c r="D8" s="341"/>
      <c r="E8" s="33"/>
      <c r="F8" s="341"/>
      <c r="G8" s="336"/>
    </row>
    <row r="9" spans="1:7" ht="15" x14ac:dyDescent="0.2">
      <c r="A9" s="455" t="s">
        <v>265</v>
      </c>
      <c r="B9" s="341"/>
      <c r="C9" s="33"/>
      <c r="D9" s="341"/>
      <c r="E9" s="33"/>
      <c r="F9" s="341"/>
      <c r="G9" s="336"/>
    </row>
    <row r="10" spans="1:7" ht="14.25" x14ac:dyDescent="0.2">
      <c r="A10" s="489" t="s">
        <v>195</v>
      </c>
      <c r="B10" s="512">
        <v>7225</v>
      </c>
      <c r="C10" s="449">
        <v>2532</v>
      </c>
      <c r="D10" s="513">
        <v>588</v>
      </c>
      <c r="E10" s="449">
        <v>1758</v>
      </c>
      <c r="F10" s="512">
        <v>1620</v>
      </c>
      <c r="G10" s="514">
        <v>727</v>
      </c>
    </row>
    <row r="11" spans="1:7" ht="14.25" x14ac:dyDescent="0.2">
      <c r="A11" s="489" t="s">
        <v>266</v>
      </c>
      <c r="B11" s="515">
        <v>500176610</v>
      </c>
      <c r="C11" s="516">
        <v>409623939</v>
      </c>
      <c r="D11" s="515">
        <v>10842968</v>
      </c>
      <c r="E11" s="516">
        <v>40553834</v>
      </c>
      <c r="F11" s="515">
        <v>32360746</v>
      </c>
      <c r="G11" s="517">
        <v>6795123</v>
      </c>
    </row>
    <row r="12" spans="1:7" ht="14.25" x14ac:dyDescent="0.2">
      <c r="A12" s="489" t="s">
        <v>14</v>
      </c>
      <c r="B12" s="518">
        <v>163595546263</v>
      </c>
      <c r="C12" s="519">
        <v>147497505178</v>
      </c>
      <c r="D12" s="518">
        <v>1855116000</v>
      </c>
      <c r="E12" s="519">
        <v>7781119100</v>
      </c>
      <c r="F12" s="518">
        <v>5423609702</v>
      </c>
      <c r="G12" s="520">
        <v>1038196283</v>
      </c>
    </row>
    <row r="13" spans="1:7" ht="14.25" x14ac:dyDescent="0.2">
      <c r="A13" s="489" t="s">
        <v>267</v>
      </c>
      <c r="B13" s="518">
        <v>59659377797</v>
      </c>
      <c r="C13" s="519">
        <v>54306176675</v>
      </c>
      <c r="D13" s="518">
        <v>591261187</v>
      </c>
      <c r="E13" s="519">
        <v>2517236847</v>
      </c>
      <c r="F13" s="518">
        <v>1943508699</v>
      </c>
      <c r="G13" s="520">
        <v>301194389</v>
      </c>
    </row>
    <row r="14" spans="1:7" ht="14.25" x14ac:dyDescent="0.2">
      <c r="A14" s="489" t="s">
        <v>268</v>
      </c>
      <c r="B14" s="518">
        <v>10920071643</v>
      </c>
      <c r="C14" s="519">
        <v>9563106130</v>
      </c>
      <c r="D14" s="518">
        <v>177855429</v>
      </c>
      <c r="E14" s="519">
        <v>632512048</v>
      </c>
      <c r="F14" s="518">
        <v>408408665</v>
      </c>
      <c r="G14" s="520">
        <v>138189371</v>
      </c>
    </row>
    <row r="15" spans="1:7" ht="14.25" x14ac:dyDescent="0.2">
      <c r="A15" s="489"/>
      <c r="B15" s="521"/>
      <c r="C15" s="522"/>
      <c r="D15" s="521"/>
      <c r="E15" s="522"/>
      <c r="F15" s="521"/>
      <c r="G15" s="523"/>
    </row>
    <row r="16" spans="1:7" ht="15" x14ac:dyDescent="0.2">
      <c r="A16" s="455" t="s">
        <v>8</v>
      </c>
      <c r="B16" s="521"/>
      <c r="C16" s="522"/>
      <c r="D16" s="521"/>
      <c r="E16" s="522"/>
      <c r="F16" s="521"/>
      <c r="G16" s="523"/>
    </row>
    <row r="17" spans="1:7" ht="14.25" x14ac:dyDescent="0.2">
      <c r="A17" s="489" t="s">
        <v>195</v>
      </c>
      <c r="B17" s="512">
        <v>6336</v>
      </c>
      <c r="C17" s="449">
        <v>2319</v>
      </c>
      <c r="D17" s="513">
        <v>462</v>
      </c>
      <c r="E17" s="449">
        <v>1475</v>
      </c>
      <c r="F17" s="512">
        <v>1422</v>
      </c>
      <c r="G17" s="514">
        <v>658</v>
      </c>
    </row>
    <row r="18" spans="1:7" ht="14.25" x14ac:dyDescent="0.2">
      <c r="A18" s="489" t="s">
        <v>266</v>
      </c>
      <c r="B18" s="515">
        <v>406311325</v>
      </c>
      <c r="C18" s="516">
        <v>344122843</v>
      </c>
      <c r="D18" s="515">
        <v>6631029</v>
      </c>
      <c r="E18" s="516">
        <v>28706560</v>
      </c>
      <c r="F18" s="515">
        <v>22273032</v>
      </c>
      <c r="G18" s="517">
        <v>4577861</v>
      </c>
    </row>
    <row r="19" spans="1:7" ht="14.25" x14ac:dyDescent="0.2">
      <c r="A19" s="489" t="s">
        <v>14</v>
      </c>
      <c r="B19" s="518">
        <v>135503678068</v>
      </c>
      <c r="C19" s="519">
        <v>124457810978</v>
      </c>
      <c r="D19" s="518">
        <v>1138204000</v>
      </c>
      <c r="E19" s="519">
        <v>5413796100</v>
      </c>
      <c r="F19" s="518">
        <v>3843888136</v>
      </c>
      <c r="G19" s="520">
        <v>649978854</v>
      </c>
    </row>
    <row r="20" spans="1:7" ht="14.25" x14ac:dyDescent="0.2">
      <c r="A20" s="489" t="s">
        <v>267</v>
      </c>
      <c r="B20" s="518">
        <v>58260949482</v>
      </c>
      <c r="C20" s="519">
        <v>53704221157</v>
      </c>
      <c r="D20" s="518">
        <v>464717557</v>
      </c>
      <c r="E20" s="519">
        <v>2173004884</v>
      </c>
      <c r="F20" s="518">
        <v>1648236337</v>
      </c>
      <c r="G20" s="520">
        <v>270769547</v>
      </c>
    </row>
    <row r="21" spans="1:7" ht="15" x14ac:dyDescent="0.2">
      <c r="A21" s="455"/>
      <c r="B21" s="521"/>
      <c r="C21" s="522"/>
      <c r="D21" s="521"/>
      <c r="E21" s="522"/>
      <c r="F21" s="521"/>
      <c r="G21" s="523"/>
    </row>
    <row r="22" spans="1:7" ht="15" x14ac:dyDescent="0.2">
      <c r="A22" s="455" t="s">
        <v>269</v>
      </c>
      <c r="B22" s="513"/>
      <c r="C22" s="524"/>
      <c r="D22" s="513"/>
      <c r="E22" s="524"/>
      <c r="F22" s="513"/>
      <c r="G22" s="514"/>
    </row>
    <row r="23" spans="1:7" ht="14.25" x14ac:dyDescent="0.2">
      <c r="A23" s="489" t="s">
        <v>195</v>
      </c>
      <c r="B23" s="512">
        <v>484</v>
      </c>
      <c r="C23" s="449">
        <v>51</v>
      </c>
      <c r="D23" s="513">
        <v>79</v>
      </c>
      <c r="E23" s="449">
        <v>202</v>
      </c>
      <c r="F23" s="512">
        <v>116</v>
      </c>
      <c r="G23" s="514">
        <v>36</v>
      </c>
    </row>
    <row r="24" spans="1:7" ht="14.25" x14ac:dyDescent="0.2">
      <c r="A24" s="489" t="s">
        <v>266</v>
      </c>
      <c r="B24" s="515">
        <v>23392082</v>
      </c>
      <c r="C24" s="516">
        <v>6147417</v>
      </c>
      <c r="D24" s="515">
        <v>3014349</v>
      </c>
      <c r="E24" s="516">
        <v>6729337</v>
      </c>
      <c r="F24" s="515">
        <v>6715916</v>
      </c>
      <c r="G24" s="517">
        <v>785063</v>
      </c>
    </row>
    <row r="25" spans="1:7" ht="14.25" x14ac:dyDescent="0.2">
      <c r="A25" s="489" t="s">
        <v>14</v>
      </c>
      <c r="B25" s="518">
        <v>4866423200</v>
      </c>
      <c r="C25" s="519">
        <v>1893475200</v>
      </c>
      <c r="D25" s="518">
        <v>522385000</v>
      </c>
      <c r="E25" s="519">
        <v>1268360000</v>
      </c>
      <c r="F25" s="518">
        <v>1021902000</v>
      </c>
      <c r="G25" s="520">
        <v>160301000</v>
      </c>
    </row>
    <row r="26" spans="1:7" ht="14.25" x14ac:dyDescent="0.2">
      <c r="A26" s="489" t="s">
        <v>267</v>
      </c>
      <c r="B26" s="518">
        <v>1398428315</v>
      </c>
      <c r="C26" s="519">
        <v>601955518</v>
      </c>
      <c r="D26" s="518">
        <v>126543630</v>
      </c>
      <c r="E26" s="519">
        <v>344231963</v>
      </c>
      <c r="F26" s="518">
        <v>295272362</v>
      </c>
      <c r="G26" s="520">
        <v>30424842</v>
      </c>
    </row>
    <row r="27" spans="1:7" ht="15" x14ac:dyDescent="0.25">
      <c r="A27" s="525"/>
      <c r="B27" s="521"/>
      <c r="C27" s="522"/>
      <c r="D27" s="521"/>
      <c r="E27" s="522"/>
      <c r="F27" s="521"/>
      <c r="G27" s="523"/>
    </row>
    <row r="28" spans="1:7" ht="15" x14ac:dyDescent="0.2">
      <c r="A28" s="455" t="s">
        <v>10</v>
      </c>
      <c r="B28" s="513"/>
      <c r="C28" s="524"/>
      <c r="D28" s="513"/>
      <c r="E28" s="524"/>
      <c r="F28" s="513"/>
      <c r="G28" s="514"/>
    </row>
    <row r="29" spans="1:7" ht="14.25" x14ac:dyDescent="0.2">
      <c r="A29" s="489" t="s">
        <v>195</v>
      </c>
      <c r="B29" s="512">
        <v>405</v>
      </c>
      <c r="C29" s="449">
        <v>162</v>
      </c>
      <c r="D29" s="513">
        <v>47</v>
      </c>
      <c r="E29" s="449">
        <v>81</v>
      </c>
      <c r="F29" s="512">
        <v>82</v>
      </c>
      <c r="G29" s="514">
        <v>33</v>
      </c>
    </row>
    <row r="30" spans="1:7" ht="14.25" x14ac:dyDescent="0.2">
      <c r="A30" s="489" t="s">
        <v>266</v>
      </c>
      <c r="B30" s="515">
        <v>70473203</v>
      </c>
      <c r="C30" s="516">
        <v>59353679</v>
      </c>
      <c r="D30" s="515">
        <v>1197590</v>
      </c>
      <c r="E30" s="516">
        <v>5117937</v>
      </c>
      <c r="F30" s="515">
        <v>3371798</v>
      </c>
      <c r="G30" s="517">
        <v>1432199</v>
      </c>
    </row>
    <row r="31" spans="1:7" ht="14.25" x14ac:dyDescent="0.2">
      <c r="A31" s="489" t="s">
        <v>14</v>
      </c>
      <c r="B31" s="518">
        <v>23225444995</v>
      </c>
      <c r="C31" s="519">
        <v>21146219000</v>
      </c>
      <c r="D31" s="518">
        <v>194527000</v>
      </c>
      <c r="E31" s="519">
        <v>1098963000</v>
      </c>
      <c r="F31" s="518">
        <v>557819566</v>
      </c>
      <c r="G31" s="520">
        <v>227916429</v>
      </c>
    </row>
    <row r="32" spans="1:7" ht="14.25" x14ac:dyDescent="0.2">
      <c r="A32" s="526" t="s">
        <v>268</v>
      </c>
      <c r="B32" s="911">
        <v>10244059081</v>
      </c>
      <c r="C32" s="527">
        <v>9341228917</v>
      </c>
      <c r="D32" s="911">
        <v>85362561</v>
      </c>
      <c r="E32" s="527">
        <v>465249385</v>
      </c>
      <c r="F32" s="911">
        <v>251200744</v>
      </c>
      <c r="G32" s="528">
        <v>101017474</v>
      </c>
    </row>
  </sheetData>
  <mergeCells count="5">
    <mergeCell ref="A1:G1"/>
    <mergeCell ref="A2:G2"/>
    <mergeCell ref="A3:G3"/>
    <mergeCell ref="A4:G4"/>
    <mergeCell ref="A5:G5"/>
  </mergeCells>
  <pageMargins left="0.7" right="0.7" top="0.75" bottom="0.75"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7"/>
  <sheetViews>
    <sheetView showGridLines="0" zoomScaleNormal="100" workbookViewId="0">
      <selection sqref="A1:G1"/>
    </sheetView>
  </sheetViews>
  <sheetFormatPr defaultColWidth="9.7109375" defaultRowHeight="12.75" x14ac:dyDescent="0.2"/>
  <cols>
    <col min="1" max="1" width="22.28515625" style="32" customWidth="1"/>
    <col min="2" max="3" width="11.7109375" style="32" customWidth="1"/>
    <col min="4" max="4" width="3.7109375" style="32" customWidth="1"/>
    <col min="5" max="6" width="11.7109375" style="32" customWidth="1"/>
    <col min="7" max="7" width="14.28515625" style="32" bestFit="1" customWidth="1"/>
    <col min="8" max="16384" width="9.7109375" style="32"/>
  </cols>
  <sheetData>
    <row r="1" spans="1:7" ht="15.75" x14ac:dyDescent="0.25">
      <c r="A1" s="955" t="s">
        <v>291</v>
      </c>
      <c r="B1" s="955"/>
      <c r="C1" s="955"/>
      <c r="D1" s="955"/>
      <c r="E1" s="955"/>
      <c r="F1" s="955"/>
      <c r="G1" s="955"/>
    </row>
    <row r="2" spans="1:7" ht="15" customHeight="1" x14ac:dyDescent="0.25">
      <c r="A2" s="955" t="s">
        <v>262</v>
      </c>
      <c r="B2" s="969"/>
      <c r="C2" s="969"/>
      <c r="D2" s="969"/>
      <c r="E2" s="969"/>
      <c r="F2" s="969"/>
      <c r="G2" s="969"/>
    </row>
    <row r="3" spans="1:7" ht="15" customHeight="1" x14ac:dyDescent="0.25">
      <c r="A3" s="955" t="s">
        <v>293</v>
      </c>
      <c r="B3" s="969"/>
      <c r="C3" s="969"/>
      <c r="D3" s="969"/>
      <c r="E3" s="969"/>
      <c r="F3" s="969"/>
      <c r="G3" s="969"/>
    </row>
    <row r="4" spans="1:7" ht="15" customHeight="1" x14ac:dyDescent="0.25">
      <c r="A4" s="955" t="s">
        <v>409</v>
      </c>
      <c r="B4" s="969"/>
      <c r="C4" s="969"/>
      <c r="D4" s="969"/>
      <c r="E4" s="969"/>
      <c r="F4" s="969"/>
      <c r="G4" s="969"/>
    </row>
    <row r="5" spans="1:7" ht="15" customHeight="1" x14ac:dyDescent="0.2">
      <c r="A5" s="961" t="s">
        <v>324</v>
      </c>
      <c r="B5" s="961"/>
      <c r="C5" s="961"/>
      <c r="D5" s="961"/>
      <c r="E5" s="961"/>
      <c r="F5" s="961"/>
      <c r="G5" s="961"/>
    </row>
    <row r="6" spans="1:7" ht="15" customHeight="1" x14ac:dyDescent="0.2"/>
    <row r="7" spans="1:7" ht="15" customHeight="1" x14ac:dyDescent="0.2">
      <c r="A7" s="337"/>
      <c r="B7" s="338"/>
      <c r="C7" s="338" t="s">
        <v>270</v>
      </c>
      <c r="D7" s="334"/>
      <c r="E7" s="338"/>
      <c r="F7" s="338"/>
      <c r="G7" s="334"/>
    </row>
    <row r="8" spans="1:7" ht="15" customHeight="1" x14ac:dyDescent="0.2">
      <c r="A8" s="30"/>
      <c r="B8" s="339" t="s">
        <v>201</v>
      </c>
      <c r="C8" s="340" t="s">
        <v>273</v>
      </c>
      <c r="D8" s="335"/>
      <c r="E8" s="339" t="s">
        <v>271</v>
      </c>
      <c r="F8" s="339" t="s">
        <v>267</v>
      </c>
      <c r="G8" s="335" t="s">
        <v>272</v>
      </c>
    </row>
    <row r="9" spans="1:7" ht="15" customHeight="1" x14ac:dyDescent="0.2">
      <c r="A9" s="341"/>
      <c r="B9" s="33"/>
      <c r="C9" s="33"/>
      <c r="D9" s="336"/>
      <c r="E9" s="33"/>
      <c r="F9" s="33"/>
      <c r="G9" s="336"/>
    </row>
    <row r="10" spans="1:7" ht="15" customHeight="1" x14ac:dyDescent="0.2">
      <c r="A10" s="442" t="s">
        <v>64</v>
      </c>
      <c r="B10" s="33"/>
      <c r="C10" s="33"/>
      <c r="D10" s="336"/>
      <c r="E10" s="33"/>
      <c r="F10" s="33"/>
      <c r="G10" s="336"/>
    </row>
    <row r="11" spans="1:7" ht="15" customHeight="1" x14ac:dyDescent="0.2">
      <c r="A11" s="31"/>
      <c r="B11" s="33"/>
      <c r="C11" s="33"/>
      <c r="D11" s="336"/>
      <c r="E11" s="33"/>
      <c r="F11" s="33"/>
      <c r="G11" s="336"/>
    </row>
    <row r="12" spans="1:7" ht="15" customHeight="1" x14ac:dyDescent="0.2">
      <c r="A12" s="442" t="s">
        <v>274</v>
      </c>
      <c r="B12" s="529">
        <v>84</v>
      </c>
      <c r="C12" s="530">
        <v>56421492</v>
      </c>
      <c r="D12" s="531"/>
      <c r="E12" s="532">
        <v>14535417500</v>
      </c>
      <c r="F12" s="532">
        <v>2876794643</v>
      </c>
      <c r="G12" s="531">
        <v>3443963452</v>
      </c>
    </row>
    <row r="13" spans="1:7" ht="15" customHeight="1" x14ac:dyDescent="0.2">
      <c r="A13" s="31" t="s">
        <v>8</v>
      </c>
      <c r="B13" s="533">
        <v>69</v>
      </c>
      <c r="C13" s="516">
        <v>30783941</v>
      </c>
      <c r="D13" s="520"/>
      <c r="E13" s="519">
        <v>6374332000</v>
      </c>
      <c r="F13" s="519">
        <v>2776423969</v>
      </c>
      <c r="G13" s="397"/>
    </row>
    <row r="14" spans="1:7" ht="15" customHeight="1" x14ac:dyDescent="0.2">
      <c r="A14" s="31" t="s">
        <v>269</v>
      </c>
      <c r="B14" s="533">
        <v>2</v>
      </c>
      <c r="C14" s="516">
        <v>1375982</v>
      </c>
      <c r="D14" s="520"/>
      <c r="E14" s="519">
        <v>317868000</v>
      </c>
      <c r="F14" s="519">
        <v>100370674</v>
      </c>
      <c r="G14" s="520">
        <v>26262877</v>
      </c>
    </row>
    <row r="15" spans="1:7" ht="15" customHeight="1" x14ac:dyDescent="0.2">
      <c r="A15" s="31" t="s">
        <v>10</v>
      </c>
      <c r="B15" s="533">
        <v>13</v>
      </c>
      <c r="C15" s="516">
        <v>24261569</v>
      </c>
      <c r="D15" s="520"/>
      <c r="E15" s="519">
        <v>7843217500</v>
      </c>
      <c r="F15" s="534"/>
      <c r="G15" s="520">
        <v>3417700575</v>
      </c>
    </row>
    <row r="16" spans="1:7" ht="15" customHeight="1" x14ac:dyDescent="0.2">
      <c r="A16" s="31"/>
      <c r="B16" s="533"/>
      <c r="C16" s="516"/>
      <c r="D16" s="520"/>
      <c r="E16" s="519"/>
      <c r="F16" s="519"/>
      <c r="G16" s="520"/>
    </row>
    <row r="17" spans="1:7" ht="15" customHeight="1" x14ac:dyDescent="0.2">
      <c r="A17" s="442" t="s">
        <v>275</v>
      </c>
      <c r="B17" s="529">
        <v>203</v>
      </c>
      <c r="C17" s="530">
        <v>30146397</v>
      </c>
      <c r="D17" s="531"/>
      <c r="E17" s="532">
        <v>7468185700</v>
      </c>
      <c r="F17" s="532">
        <v>2311800712</v>
      </c>
      <c r="G17" s="531">
        <v>946661171</v>
      </c>
    </row>
    <row r="18" spans="1:7" ht="15" customHeight="1" x14ac:dyDescent="0.2">
      <c r="A18" s="31" t="s">
        <v>8</v>
      </c>
      <c r="B18" s="533">
        <v>181</v>
      </c>
      <c r="C18" s="516">
        <v>20521334</v>
      </c>
      <c r="D18" s="520"/>
      <c r="E18" s="519">
        <v>5343916700</v>
      </c>
      <c r="F18" s="519">
        <v>2302813909</v>
      </c>
      <c r="G18" s="397"/>
    </row>
    <row r="19" spans="1:7" ht="15" customHeight="1" x14ac:dyDescent="0.2">
      <c r="A19" s="31" t="s">
        <v>269</v>
      </c>
      <c r="B19" s="533">
        <v>3</v>
      </c>
      <c r="C19" s="516">
        <v>204033</v>
      </c>
      <c r="D19" s="520"/>
      <c r="E19" s="519">
        <v>45577000</v>
      </c>
      <c r="F19" s="519">
        <v>8986803</v>
      </c>
      <c r="G19" s="520">
        <v>11002287</v>
      </c>
    </row>
    <row r="20" spans="1:7" ht="15" customHeight="1" x14ac:dyDescent="0.2">
      <c r="A20" s="31" t="s">
        <v>10</v>
      </c>
      <c r="B20" s="533">
        <v>19</v>
      </c>
      <c r="C20" s="516">
        <v>9421030</v>
      </c>
      <c r="D20" s="520"/>
      <c r="E20" s="519">
        <v>2078692000</v>
      </c>
      <c r="F20" s="534"/>
      <c r="G20" s="520">
        <v>935658884</v>
      </c>
    </row>
    <row r="21" spans="1:7" ht="15" customHeight="1" x14ac:dyDescent="0.2">
      <c r="A21" s="31"/>
      <c r="B21" s="533"/>
      <c r="C21" s="516"/>
      <c r="D21" s="520"/>
      <c r="E21" s="519"/>
      <c r="F21" s="519"/>
      <c r="G21" s="520"/>
    </row>
    <row r="22" spans="1:7" ht="15" customHeight="1" x14ac:dyDescent="0.2">
      <c r="A22" s="442" t="s">
        <v>276</v>
      </c>
      <c r="B22" s="529">
        <v>932</v>
      </c>
      <c r="C22" s="530">
        <v>77496747</v>
      </c>
      <c r="D22" s="531"/>
      <c r="E22" s="532">
        <v>27197196778</v>
      </c>
      <c r="F22" s="532">
        <v>11011988423</v>
      </c>
      <c r="G22" s="531">
        <v>510634929</v>
      </c>
    </row>
    <row r="23" spans="1:7" ht="15" customHeight="1" x14ac:dyDescent="0.2">
      <c r="A23" s="31" t="s">
        <v>8</v>
      </c>
      <c r="B23" s="533">
        <v>896</v>
      </c>
      <c r="C23" s="516">
        <v>74033924</v>
      </c>
      <c r="D23" s="520"/>
      <c r="E23" s="519">
        <v>26013848478</v>
      </c>
      <c r="F23" s="519">
        <v>11007263078</v>
      </c>
      <c r="G23" s="397"/>
    </row>
    <row r="24" spans="1:7" ht="15" customHeight="1" x14ac:dyDescent="0.2">
      <c r="A24" s="31" t="s">
        <v>269</v>
      </c>
      <c r="B24" s="533">
        <v>7</v>
      </c>
      <c r="C24" s="516">
        <v>101193</v>
      </c>
      <c r="D24" s="520"/>
      <c r="E24" s="519">
        <v>21667000</v>
      </c>
      <c r="F24" s="519">
        <v>4725345</v>
      </c>
      <c r="G24" s="520">
        <v>4893405</v>
      </c>
    </row>
    <row r="25" spans="1:7" ht="15" customHeight="1" x14ac:dyDescent="0.2">
      <c r="A25" s="31" t="s">
        <v>10</v>
      </c>
      <c r="B25" s="533">
        <v>29</v>
      </c>
      <c r="C25" s="516">
        <v>3361630</v>
      </c>
      <c r="D25" s="520"/>
      <c r="E25" s="519">
        <v>1161681300</v>
      </c>
      <c r="F25" s="534"/>
      <c r="G25" s="520">
        <v>505741524</v>
      </c>
    </row>
    <row r="26" spans="1:7" ht="15" customHeight="1" x14ac:dyDescent="0.2">
      <c r="A26" s="31"/>
      <c r="B26" s="533"/>
      <c r="C26" s="516"/>
      <c r="D26" s="520"/>
      <c r="E26" s="519"/>
      <c r="F26" s="519"/>
      <c r="G26" s="520"/>
    </row>
    <row r="27" spans="1:7" ht="15" customHeight="1" x14ac:dyDescent="0.2">
      <c r="A27" s="442" t="s">
        <v>277</v>
      </c>
      <c r="B27" s="529">
        <v>454</v>
      </c>
      <c r="C27" s="530">
        <v>96068848</v>
      </c>
      <c r="D27" s="531"/>
      <c r="E27" s="532">
        <v>34163865000</v>
      </c>
      <c r="F27" s="532">
        <v>11357591518</v>
      </c>
      <c r="G27" s="531">
        <v>3414325308</v>
      </c>
    </row>
    <row r="28" spans="1:7" ht="15" customHeight="1" x14ac:dyDescent="0.2">
      <c r="A28" s="31" t="s">
        <v>8</v>
      </c>
      <c r="B28" s="533">
        <v>438</v>
      </c>
      <c r="C28" s="516">
        <v>79836745</v>
      </c>
      <c r="D28" s="520"/>
      <c r="E28" s="519">
        <v>26425296700</v>
      </c>
      <c r="F28" s="519">
        <v>11336170166</v>
      </c>
      <c r="G28" s="397"/>
    </row>
    <row r="29" spans="1:7" ht="15" customHeight="1" x14ac:dyDescent="0.2">
      <c r="A29" s="31" t="s">
        <v>269</v>
      </c>
      <c r="B29" s="533">
        <v>3</v>
      </c>
      <c r="C29" s="516">
        <v>417924</v>
      </c>
      <c r="D29" s="520"/>
      <c r="E29" s="519">
        <v>120096000</v>
      </c>
      <c r="F29" s="519">
        <v>21421352</v>
      </c>
      <c r="G29" s="520">
        <v>26356138</v>
      </c>
    </row>
    <row r="30" spans="1:7" ht="15" customHeight="1" x14ac:dyDescent="0.2">
      <c r="A30" s="535" t="s">
        <v>10</v>
      </c>
      <c r="B30" s="533">
        <v>13</v>
      </c>
      <c r="C30" s="516">
        <v>15814179</v>
      </c>
      <c r="D30" s="520"/>
      <c r="E30" s="519">
        <v>7618472300</v>
      </c>
      <c r="F30" s="534"/>
      <c r="G30" s="520">
        <v>3387969170</v>
      </c>
    </row>
    <row r="31" spans="1:7" ht="15" customHeight="1" x14ac:dyDescent="0.2">
      <c r="A31" s="31"/>
      <c r="B31" s="533"/>
      <c r="C31" s="516"/>
      <c r="D31" s="520"/>
      <c r="E31" s="519"/>
      <c r="F31" s="519"/>
      <c r="G31" s="520"/>
    </row>
    <row r="32" spans="1:7" ht="15" customHeight="1" x14ac:dyDescent="0.2">
      <c r="A32" s="442" t="s">
        <v>278</v>
      </c>
      <c r="B32" s="529">
        <v>271</v>
      </c>
      <c r="C32" s="530">
        <v>63391217</v>
      </c>
      <c r="D32" s="531"/>
      <c r="E32" s="532">
        <v>25012337900</v>
      </c>
      <c r="F32" s="532">
        <v>10020035868</v>
      </c>
      <c r="G32" s="531">
        <v>915020704</v>
      </c>
    </row>
    <row r="33" spans="1:7" ht="15" customHeight="1" x14ac:dyDescent="0.2">
      <c r="A33" s="31" t="s">
        <v>8</v>
      </c>
      <c r="B33" s="533">
        <v>245</v>
      </c>
      <c r="C33" s="516">
        <v>56397279</v>
      </c>
      <c r="D33" s="520"/>
      <c r="E33" s="519">
        <v>22107054800</v>
      </c>
      <c r="F33" s="519">
        <v>9626990668</v>
      </c>
      <c r="G33" s="397"/>
    </row>
    <row r="34" spans="1:7" ht="15" customHeight="1" x14ac:dyDescent="0.2">
      <c r="A34" s="31" t="s">
        <v>269</v>
      </c>
      <c r="B34" s="533">
        <v>5</v>
      </c>
      <c r="C34" s="516">
        <v>2474771</v>
      </c>
      <c r="D34" s="520"/>
      <c r="E34" s="519">
        <v>1036807200</v>
      </c>
      <c r="F34" s="519">
        <v>393045200</v>
      </c>
      <c r="G34" s="520">
        <v>72071580</v>
      </c>
    </row>
    <row r="35" spans="1:7" ht="15" customHeight="1" x14ac:dyDescent="0.2">
      <c r="A35" s="31" t="s">
        <v>10</v>
      </c>
      <c r="B35" s="533">
        <v>21</v>
      </c>
      <c r="C35" s="516">
        <v>4519167</v>
      </c>
      <c r="D35" s="520"/>
      <c r="E35" s="519">
        <v>1868475900</v>
      </c>
      <c r="F35" s="534"/>
      <c r="G35" s="520">
        <v>842949124</v>
      </c>
    </row>
    <row r="36" spans="1:7" ht="15" customHeight="1" x14ac:dyDescent="0.2">
      <c r="A36" s="31"/>
      <c r="B36" s="533"/>
      <c r="C36" s="516"/>
      <c r="D36" s="520"/>
      <c r="E36" s="519"/>
      <c r="F36" s="519"/>
      <c r="G36" s="520"/>
    </row>
    <row r="37" spans="1:7" ht="15" customHeight="1" x14ac:dyDescent="0.2">
      <c r="A37" s="442" t="s">
        <v>279</v>
      </c>
      <c r="B37" s="529">
        <v>327</v>
      </c>
      <c r="C37" s="530">
        <v>77777482</v>
      </c>
      <c r="D37" s="531"/>
      <c r="E37" s="532">
        <v>36767503300</v>
      </c>
      <c r="F37" s="532">
        <v>15992509660</v>
      </c>
      <c r="G37" s="531">
        <v>65762884</v>
      </c>
    </row>
    <row r="38" spans="1:7" ht="15" customHeight="1" x14ac:dyDescent="0.2">
      <c r="A38" s="31" t="s">
        <v>8</v>
      </c>
      <c r="B38" s="533">
        <v>298</v>
      </c>
      <c r="C38" s="516">
        <v>77229662</v>
      </c>
      <c r="D38" s="520"/>
      <c r="E38" s="519">
        <v>36608155300</v>
      </c>
      <c r="F38" s="519">
        <v>15985364066</v>
      </c>
      <c r="G38" s="397"/>
    </row>
    <row r="39" spans="1:7" ht="15" customHeight="1" x14ac:dyDescent="0.2">
      <c r="A39" s="31" t="s">
        <v>269</v>
      </c>
      <c r="B39" s="533">
        <v>6</v>
      </c>
      <c r="C39" s="516">
        <v>243267</v>
      </c>
      <c r="D39" s="520"/>
      <c r="E39" s="519">
        <v>67431000</v>
      </c>
      <c r="F39" s="519">
        <v>7145594</v>
      </c>
      <c r="G39" s="520">
        <v>23149936</v>
      </c>
    </row>
    <row r="40" spans="1:7" ht="15" customHeight="1" x14ac:dyDescent="0.2">
      <c r="A40" s="31" t="s">
        <v>10</v>
      </c>
      <c r="B40" s="533">
        <v>23</v>
      </c>
      <c r="C40" s="516">
        <v>304553</v>
      </c>
      <c r="D40" s="520"/>
      <c r="E40" s="519">
        <v>91917000</v>
      </c>
      <c r="F40" s="534"/>
      <c r="G40" s="520">
        <v>42612948</v>
      </c>
    </row>
    <row r="41" spans="1:7" ht="15" customHeight="1" x14ac:dyDescent="0.2">
      <c r="A41" s="31"/>
      <c r="B41" s="533"/>
      <c r="C41" s="516"/>
      <c r="D41" s="520"/>
      <c r="E41" s="519"/>
      <c r="F41" s="519"/>
      <c r="G41" s="520"/>
    </row>
    <row r="42" spans="1:7" ht="15" customHeight="1" x14ac:dyDescent="0.2">
      <c r="A42" s="442" t="s">
        <v>67</v>
      </c>
      <c r="B42" s="533"/>
      <c r="C42" s="516"/>
      <c r="D42" s="520"/>
      <c r="E42" s="519"/>
      <c r="F42" s="519"/>
      <c r="G42" s="520"/>
    </row>
    <row r="43" spans="1:7" ht="15" customHeight="1" x14ac:dyDescent="0.2">
      <c r="A43" s="31"/>
      <c r="B43" s="533"/>
      <c r="C43" s="516"/>
      <c r="D43" s="520"/>
      <c r="E43" s="519"/>
      <c r="F43" s="519"/>
      <c r="G43" s="520"/>
    </row>
    <row r="44" spans="1:7" ht="15" customHeight="1" x14ac:dyDescent="0.2">
      <c r="A44" s="442" t="s">
        <v>280</v>
      </c>
      <c r="B44" s="529">
        <v>95</v>
      </c>
      <c r="C44" s="530">
        <v>15954460</v>
      </c>
      <c r="D44" s="531"/>
      <c r="E44" s="532">
        <v>3606373300</v>
      </c>
      <c r="F44" s="532">
        <v>1057815116</v>
      </c>
      <c r="G44" s="531">
        <v>412463659</v>
      </c>
    </row>
    <row r="45" spans="1:7" ht="15" customHeight="1" x14ac:dyDescent="0.2">
      <c r="A45" s="31" t="s">
        <v>8</v>
      </c>
      <c r="B45" s="533">
        <v>70</v>
      </c>
      <c r="C45" s="516">
        <v>9638153</v>
      </c>
      <c r="D45" s="520"/>
      <c r="E45" s="519">
        <v>2205342300</v>
      </c>
      <c r="F45" s="519">
        <v>882081455</v>
      </c>
      <c r="G45" s="397"/>
    </row>
    <row r="46" spans="1:7" ht="15" customHeight="1" x14ac:dyDescent="0.2">
      <c r="A46" s="31" t="s">
        <v>269</v>
      </c>
      <c r="B46" s="533">
        <v>8</v>
      </c>
      <c r="C46" s="516">
        <v>2220995</v>
      </c>
      <c r="D46" s="520"/>
      <c r="E46" s="519">
        <v>484155000</v>
      </c>
      <c r="F46" s="519">
        <v>175733661</v>
      </c>
      <c r="G46" s="520">
        <v>21278970</v>
      </c>
    </row>
    <row r="47" spans="1:7" ht="15" customHeight="1" x14ac:dyDescent="0.2">
      <c r="A47" s="452" t="s">
        <v>10</v>
      </c>
      <c r="B47" s="536">
        <v>16</v>
      </c>
      <c r="C47" s="537">
        <v>4075415</v>
      </c>
      <c r="D47" s="528"/>
      <c r="E47" s="527">
        <v>861784000</v>
      </c>
      <c r="F47" s="538"/>
      <c r="G47" s="528">
        <v>386043162</v>
      </c>
    </row>
  </sheetData>
  <mergeCells count="5">
    <mergeCell ref="A2:G2"/>
    <mergeCell ref="A3:G3"/>
    <mergeCell ref="A4:G4"/>
    <mergeCell ref="A1:G1"/>
    <mergeCell ref="A5:G5"/>
  </mergeCells>
  <printOptions horizontalCentered="1"/>
  <pageMargins left="0.7" right="0.7" top="0.75" bottom="0.75" header="0.3" footer="0.3"/>
  <pageSetup scale="95"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6"/>
  <sheetViews>
    <sheetView showGridLines="0" zoomScaleNormal="100" workbookViewId="0">
      <selection sqref="A1:G1"/>
    </sheetView>
  </sheetViews>
  <sheetFormatPr defaultColWidth="9.7109375" defaultRowHeight="12.75" x14ac:dyDescent="0.2"/>
  <cols>
    <col min="1" max="1" width="22.28515625" style="32" customWidth="1"/>
    <col min="2" max="2" width="8.5703125" style="32" customWidth="1"/>
    <col min="3" max="3" width="12.85546875" style="32" bestFit="1" customWidth="1"/>
    <col min="4" max="4" width="8.5703125" style="32" customWidth="1"/>
    <col min="5" max="5" width="12.85546875" style="32" bestFit="1" customWidth="1"/>
    <col min="6" max="6" width="8.5703125" style="32" customWidth="1"/>
    <col min="7" max="7" width="12.85546875" style="32" bestFit="1" customWidth="1"/>
    <col min="8" max="16384" width="9.7109375" style="32"/>
  </cols>
  <sheetData>
    <row r="1" spans="1:7" ht="15.75" x14ac:dyDescent="0.25">
      <c r="A1" s="955" t="s">
        <v>292</v>
      </c>
      <c r="B1" s="955"/>
      <c r="C1" s="955"/>
      <c r="D1" s="955"/>
      <c r="E1" s="955"/>
      <c r="F1" s="955"/>
      <c r="G1" s="955"/>
    </row>
    <row r="2" spans="1:7" ht="15" customHeight="1" x14ac:dyDescent="0.25">
      <c r="A2" s="955" t="s">
        <v>262</v>
      </c>
      <c r="B2" s="969"/>
      <c r="C2" s="969"/>
      <c r="D2" s="969"/>
      <c r="E2" s="969"/>
      <c r="F2" s="969"/>
      <c r="G2" s="969"/>
    </row>
    <row r="3" spans="1:7" ht="15" customHeight="1" x14ac:dyDescent="0.25">
      <c r="A3" s="955" t="s">
        <v>433</v>
      </c>
      <c r="B3" s="969"/>
      <c r="C3" s="969"/>
      <c r="D3" s="969"/>
      <c r="E3" s="969"/>
      <c r="F3" s="969"/>
      <c r="G3" s="969"/>
    </row>
    <row r="4" spans="1:7" ht="15" customHeight="1" x14ac:dyDescent="0.25">
      <c r="A4" s="955" t="s">
        <v>409</v>
      </c>
      <c r="B4" s="969"/>
      <c r="C4" s="969"/>
      <c r="D4" s="969"/>
      <c r="E4" s="969"/>
      <c r="F4" s="969"/>
      <c r="G4" s="969"/>
    </row>
    <row r="5" spans="1:7" ht="15" customHeight="1" x14ac:dyDescent="0.2"/>
    <row r="6" spans="1:7" ht="15" customHeight="1" x14ac:dyDescent="0.2">
      <c r="A6" s="337"/>
      <c r="B6" s="970" t="s">
        <v>281</v>
      </c>
      <c r="C6" s="971"/>
      <c r="D6" s="970" t="s">
        <v>282</v>
      </c>
      <c r="E6" s="971"/>
      <c r="F6" s="970" t="s">
        <v>283</v>
      </c>
      <c r="G6" s="971"/>
    </row>
    <row r="7" spans="1:7" ht="15" customHeight="1" x14ac:dyDescent="0.2">
      <c r="A7" s="30"/>
      <c r="B7" s="342" t="s">
        <v>201</v>
      </c>
      <c r="C7" s="344" t="s">
        <v>350</v>
      </c>
      <c r="D7" s="342" t="s">
        <v>201</v>
      </c>
      <c r="E7" s="345" t="s">
        <v>350</v>
      </c>
      <c r="F7" s="344" t="s">
        <v>201</v>
      </c>
      <c r="G7" s="345" t="s">
        <v>350</v>
      </c>
    </row>
    <row r="8" spans="1:7" ht="15" customHeight="1" x14ac:dyDescent="0.2">
      <c r="A8" s="341"/>
      <c r="B8" s="33"/>
      <c r="C8" s="33"/>
      <c r="D8" s="346"/>
      <c r="E8" s="336"/>
      <c r="F8" s="33"/>
      <c r="G8" s="336"/>
    </row>
    <row r="9" spans="1:7" ht="15" customHeight="1" x14ac:dyDescent="0.2">
      <c r="A9" s="442" t="s">
        <v>64</v>
      </c>
      <c r="B9" s="33"/>
      <c r="C9" s="33"/>
      <c r="D9" s="346"/>
      <c r="E9" s="336"/>
      <c r="F9" s="33"/>
      <c r="G9" s="336"/>
    </row>
    <row r="10" spans="1:7" ht="15" customHeight="1" x14ac:dyDescent="0.2">
      <c r="A10" s="31"/>
      <c r="B10" s="33"/>
      <c r="C10" s="33"/>
      <c r="D10" s="346"/>
      <c r="E10" s="336"/>
      <c r="F10" s="33"/>
      <c r="G10" s="336"/>
    </row>
    <row r="11" spans="1:7" ht="15" customHeight="1" x14ac:dyDescent="0.2">
      <c r="A11" s="442" t="s">
        <v>274</v>
      </c>
      <c r="B11" s="539">
        <v>36</v>
      </c>
      <c r="C11" s="540">
        <v>43135204</v>
      </c>
      <c r="D11" s="539">
        <v>30</v>
      </c>
      <c r="E11" s="541">
        <v>12768694</v>
      </c>
      <c r="F11" s="542">
        <v>18</v>
      </c>
      <c r="G11" s="541">
        <v>517594</v>
      </c>
    </row>
    <row r="12" spans="1:7" ht="15" customHeight="1" x14ac:dyDescent="0.2">
      <c r="A12" s="31" t="s">
        <v>8</v>
      </c>
      <c r="B12" s="543">
        <v>25</v>
      </c>
      <c r="C12" s="544">
        <v>18879806</v>
      </c>
      <c r="D12" s="543">
        <v>29</v>
      </c>
      <c r="E12" s="545">
        <v>11614337</v>
      </c>
      <c r="F12" s="546">
        <v>15</v>
      </c>
      <c r="G12" s="545">
        <v>289798</v>
      </c>
    </row>
    <row r="13" spans="1:7" ht="15" customHeight="1" x14ac:dyDescent="0.2">
      <c r="A13" s="31" t="s">
        <v>269</v>
      </c>
      <c r="B13" s="543">
        <v>2</v>
      </c>
      <c r="C13" s="544">
        <v>1375982</v>
      </c>
      <c r="D13" s="543">
        <v>0</v>
      </c>
      <c r="E13" s="545">
        <v>0</v>
      </c>
      <c r="F13" s="546">
        <v>0</v>
      </c>
      <c r="G13" s="545">
        <v>0</v>
      </c>
    </row>
    <row r="14" spans="1:7" ht="15" customHeight="1" x14ac:dyDescent="0.2">
      <c r="A14" s="31" t="s">
        <v>10</v>
      </c>
      <c r="B14" s="543">
        <v>9</v>
      </c>
      <c r="C14" s="544">
        <v>22879416</v>
      </c>
      <c r="D14" s="543">
        <v>1</v>
      </c>
      <c r="E14" s="545">
        <v>1154357</v>
      </c>
      <c r="F14" s="546">
        <v>3</v>
      </c>
      <c r="G14" s="545">
        <v>227796</v>
      </c>
    </row>
    <row r="15" spans="1:7" ht="15" customHeight="1" x14ac:dyDescent="0.2">
      <c r="A15" s="31"/>
      <c r="B15" s="543"/>
      <c r="C15" s="544"/>
      <c r="D15" s="543"/>
      <c r="E15" s="545"/>
      <c r="F15" s="546"/>
      <c r="G15" s="545"/>
    </row>
    <row r="16" spans="1:7" ht="15" customHeight="1" x14ac:dyDescent="0.2">
      <c r="A16" s="442" t="s">
        <v>275</v>
      </c>
      <c r="B16" s="539">
        <v>17</v>
      </c>
      <c r="C16" s="540">
        <v>14467706</v>
      </c>
      <c r="D16" s="539">
        <v>32</v>
      </c>
      <c r="E16" s="541">
        <v>11629987</v>
      </c>
      <c r="F16" s="542">
        <v>154</v>
      </c>
      <c r="G16" s="541">
        <v>4048704</v>
      </c>
    </row>
    <row r="17" spans="1:7" ht="15" customHeight="1" x14ac:dyDescent="0.2">
      <c r="A17" s="31" t="s">
        <v>8</v>
      </c>
      <c r="B17" s="543">
        <v>13</v>
      </c>
      <c r="C17" s="544">
        <v>10575725</v>
      </c>
      <c r="D17" s="543">
        <v>22</v>
      </c>
      <c r="E17" s="545">
        <v>6482060</v>
      </c>
      <c r="F17" s="546">
        <v>146</v>
      </c>
      <c r="G17" s="545">
        <v>3463549</v>
      </c>
    </row>
    <row r="18" spans="1:7" ht="15" customHeight="1" x14ac:dyDescent="0.2">
      <c r="A18" s="31" t="s">
        <v>269</v>
      </c>
      <c r="B18" s="543">
        <v>0</v>
      </c>
      <c r="C18" s="544">
        <v>0</v>
      </c>
      <c r="D18" s="543">
        <v>1</v>
      </c>
      <c r="E18" s="545">
        <v>155450</v>
      </c>
      <c r="F18" s="546">
        <v>2</v>
      </c>
      <c r="G18" s="545">
        <v>48583</v>
      </c>
    </row>
    <row r="19" spans="1:7" ht="15" customHeight="1" x14ac:dyDescent="0.2">
      <c r="A19" s="31" t="s">
        <v>10</v>
      </c>
      <c r="B19" s="543">
        <v>4</v>
      </c>
      <c r="C19" s="544">
        <v>3891981</v>
      </c>
      <c r="D19" s="543">
        <v>9</v>
      </c>
      <c r="E19" s="545">
        <v>4992477</v>
      </c>
      <c r="F19" s="546">
        <v>6</v>
      </c>
      <c r="G19" s="545">
        <v>536572</v>
      </c>
    </row>
    <row r="20" spans="1:7" ht="15" customHeight="1" x14ac:dyDescent="0.2">
      <c r="A20" s="31"/>
      <c r="B20" s="543"/>
      <c r="C20" s="544"/>
      <c r="D20" s="543"/>
      <c r="E20" s="545"/>
      <c r="F20" s="546"/>
      <c r="G20" s="545"/>
    </row>
    <row r="21" spans="1:7" ht="15" customHeight="1" x14ac:dyDescent="0.2">
      <c r="A21" s="442" t="s">
        <v>276</v>
      </c>
      <c r="B21" s="539">
        <v>22</v>
      </c>
      <c r="C21" s="540">
        <v>8007341</v>
      </c>
      <c r="D21" s="539">
        <v>154</v>
      </c>
      <c r="E21" s="541">
        <v>35562491</v>
      </c>
      <c r="F21" s="542">
        <v>756</v>
      </c>
      <c r="G21" s="541">
        <v>33926915</v>
      </c>
    </row>
    <row r="22" spans="1:7" ht="15" customHeight="1" x14ac:dyDescent="0.2">
      <c r="A22" s="31" t="s">
        <v>8</v>
      </c>
      <c r="B22" s="543">
        <v>20</v>
      </c>
      <c r="C22" s="544">
        <v>7225510</v>
      </c>
      <c r="D22" s="543">
        <v>148</v>
      </c>
      <c r="E22" s="545">
        <v>33579775</v>
      </c>
      <c r="F22" s="546">
        <v>728</v>
      </c>
      <c r="G22" s="545">
        <v>33228639</v>
      </c>
    </row>
    <row r="23" spans="1:7" ht="15" customHeight="1" x14ac:dyDescent="0.2">
      <c r="A23" s="31" t="s">
        <v>269</v>
      </c>
      <c r="B23" s="543">
        <v>0</v>
      </c>
      <c r="C23" s="544">
        <v>0</v>
      </c>
      <c r="D23" s="543">
        <v>0</v>
      </c>
      <c r="E23" s="545">
        <v>0</v>
      </c>
      <c r="F23" s="546">
        <v>7</v>
      </c>
      <c r="G23" s="545">
        <v>101193</v>
      </c>
    </row>
    <row r="24" spans="1:7" ht="15" customHeight="1" x14ac:dyDescent="0.2">
      <c r="A24" s="31" t="s">
        <v>10</v>
      </c>
      <c r="B24" s="543">
        <v>2</v>
      </c>
      <c r="C24" s="544">
        <v>781831</v>
      </c>
      <c r="D24" s="543">
        <v>6</v>
      </c>
      <c r="E24" s="545">
        <v>1982716</v>
      </c>
      <c r="F24" s="546">
        <v>21</v>
      </c>
      <c r="G24" s="545">
        <v>597083</v>
      </c>
    </row>
    <row r="25" spans="1:7" ht="15" customHeight="1" x14ac:dyDescent="0.2">
      <c r="A25" s="31"/>
      <c r="B25" s="543"/>
      <c r="C25" s="544"/>
      <c r="D25" s="543"/>
      <c r="E25" s="545"/>
      <c r="F25" s="546"/>
      <c r="G25" s="545"/>
    </row>
    <row r="26" spans="1:7" ht="15" customHeight="1" x14ac:dyDescent="0.2">
      <c r="A26" s="442" t="s">
        <v>277</v>
      </c>
      <c r="B26" s="539">
        <v>50</v>
      </c>
      <c r="C26" s="540">
        <v>47660374</v>
      </c>
      <c r="D26" s="539">
        <v>106</v>
      </c>
      <c r="E26" s="541">
        <v>29254053</v>
      </c>
      <c r="F26" s="542">
        <v>298</v>
      </c>
      <c r="G26" s="541">
        <v>19154421</v>
      </c>
    </row>
    <row r="27" spans="1:7" ht="15" customHeight="1" x14ac:dyDescent="0.2">
      <c r="A27" s="31" t="s">
        <v>8</v>
      </c>
      <c r="B27" s="543">
        <v>40</v>
      </c>
      <c r="C27" s="544">
        <v>32057639</v>
      </c>
      <c r="D27" s="543">
        <v>105</v>
      </c>
      <c r="E27" s="545">
        <v>28985633</v>
      </c>
      <c r="F27" s="546">
        <v>293</v>
      </c>
      <c r="G27" s="545">
        <v>18793473</v>
      </c>
    </row>
    <row r="28" spans="1:7" ht="15" customHeight="1" x14ac:dyDescent="0.2">
      <c r="A28" s="31" t="s">
        <v>269</v>
      </c>
      <c r="B28" s="543">
        <v>0</v>
      </c>
      <c r="C28" s="545">
        <v>0</v>
      </c>
      <c r="D28" s="543">
        <v>1</v>
      </c>
      <c r="E28" s="545">
        <v>268420</v>
      </c>
      <c r="F28" s="546">
        <v>2</v>
      </c>
      <c r="G28" s="545">
        <v>149504</v>
      </c>
    </row>
    <row r="29" spans="1:7" ht="15" customHeight="1" x14ac:dyDescent="0.2">
      <c r="A29" s="535" t="s">
        <v>10</v>
      </c>
      <c r="B29" s="543">
        <v>10</v>
      </c>
      <c r="C29" s="544">
        <v>15602735</v>
      </c>
      <c r="D29" s="543">
        <v>0</v>
      </c>
      <c r="E29" s="545">
        <v>0</v>
      </c>
      <c r="F29" s="546">
        <v>3</v>
      </c>
      <c r="G29" s="545">
        <v>211444</v>
      </c>
    </row>
    <row r="30" spans="1:7" ht="15" customHeight="1" x14ac:dyDescent="0.2">
      <c r="A30" s="31"/>
      <c r="B30" s="543"/>
      <c r="C30" s="544"/>
      <c r="D30" s="543"/>
      <c r="E30" s="545"/>
      <c r="F30" s="546"/>
      <c r="G30" s="545"/>
    </row>
    <row r="31" spans="1:7" ht="15" customHeight="1" x14ac:dyDescent="0.2">
      <c r="A31" s="442" t="s">
        <v>278</v>
      </c>
      <c r="B31" s="539">
        <v>73</v>
      </c>
      <c r="C31" s="540">
        <v>45153981</v>
      </c>
      <c r="D31" s="539">
        <v>65</v>
      </c>
      <c r="E31" s="541">
        <v>13955021</v>
      </c>
      <c r="F31" s="542">
        <v>133</v>
      </c>
      <c r="G31" s="541">
        <v>4282215</v>
      </c>
    </row>
    <row r="32" spans="1:7" ht="15" customHeight="1" x14ac:dyDescent="0.2">
      <c r="A32" s="31" t="s">
        <v>8</v>
      </c>
      <c r="B32" s="543">
        <v>62</v>
      </c>
      <c r="C32" s="544">
        <v>38849300</v>
      </c>
      <c r="D32" s="543">
        <v>62</v>
      </c>
      <c r="E32" s="545">
        <v>13573993</v>
      </c>
      <c r="F32" s="546">
        <v>121</v>
      </c>
      <c r="G32" s="545">
        <v>3973986</v>
      </c>
    </row>
    <row r="33" spans="1:7" ht="15" customHeight="1" x14ac:dyDescent="0.2">
      <c r="A33" s="31" t="s">
        <v>269</v>
      </c>
      <c r="B33" s="543">
        <v>4</v>
      </c>
      <c r="C33" s="544">
        <v>2471507</v>
      </c>
      <c r="D33" s="543">
        <v>0</v>
      </c>
      <c r="E33" s="545">
        <v>0</v>
      </c>
      <c r="F33" s="546">
        <v>1</v>
      </c>
      <c r="G33" s="545">
        <v>3264</v>
      </c>
    </row>
    <row r="34" spans="1:7" ht="15" customHeight="1" x14ac:dyDescent="0.2">
      <c r="A34" s="31" t="s">
        <v>10</v>
      </c>
      <c r="B34" s="543">
        <v>7</v>
      </c>
      <c r="C34" s="544">
        <v>3833174</v>
      </c>
      <c r="D34" s="543">
        <v>3</v>
      </c>
      <c r="E34" s="545">
        <v>381028</v>
      </c>
      <c r="F34" s="546">
        <v>11</v>
      </c>
      <c r="G34" s="545">
        <v>304965</v>
      </c>
    </row>
    <row r="35" spans="1:7" ht="15" customHeight="1" x14ac:dyDescent="0.2">
      <c r="A35" s="31"/>
      <c r="B35" s="543"/>
      <c r="C35" s="544"/>
      <c r="D35" s="543"/>
      <c r="E35" s="545"/>
      <c r="F35" s="546"/>
      <c r="G35" s="545"/>
    </row>
    <row r="36" spans="1:7" ht="15" customHeight="1" x14ac:dyDescent="0.2">
      <c r="A36" s="442" t="s">
        <v>279</v>
      </c>
      <c r="B36" s="539">
        <v>119</v>
      </c>
      <c r="C36" s="540">
        <v>69759716</v>
      </c>
      <c r="D36" s="539">
        <v>18</v>
      </c>
      <c r="E36" s="541">
        <v>2705627</v>
      </c>
      <c r="F36" s="542">
        <v>190</v>
      </c>
      <c r="G36" s="541">
        <v>5312139</v>
      </c>
    </row>
    <row r="37" spans="1:7" ht="15" customHeight="1" x14ac:dyDescent="0.2">
      <c r="A37" s="31" t="s">
        <v>8</v>
      </c>
      <c r="B37" s="543">
        <v>119</v>
      </c>
      <c r="C37" s="544">
        <v>69759716</v>
      </c>
      <c r="D37" s="543">
        <v>18</v>
      </c>
      <c r="E37" s="545">
        <v>2705627</v>
      </c>
      <c r="F37" s="546">
        <v>161</v>
      </c>
      <c r="G37" s="545">
        <v>4764319</v>
      </c>
    </row>
    <row r="38" spans="1:7" ht="15" customHeight="1" x14ac:dyDescent="0.2">
      <c r="A38" s="31" t="s">
        <v>269</v>
      </c>
      <c r="B38" s="543">
        <v>0</v>
      </c>
      <c r="C38" s="544">
        <v>0</v>
      </c>
      <c r="D38" s="543">
        <v>0</v>
      </c>
      <c r="E38" s="545">
        <v>0</v>
      </c>
      <c r="F38" s="546">
        <v>6</v>
      </c>
      <c r="G38" s="545">
        <v>243267</v>
      </c>
    </row>
    <row r="39" spans="1:7" ht="15" customHeight="1" x14ac:dyDescent="0.2">
      <c r="A39" s="31" t="s">
        <v>10</v>
      </c>
      <c r="B39" s="543">
        <v>0</v>
      </c>
      <c r="C39" s="545">
        <v>0</v>
      </c>
      <c r="D39" s="543">
        <v>0</v>
      </c>
      <c r="E39" s="545">
        <v>0</v>
      </c>
      <c r="F39" s="546">
        <v>23</v>
      </c>
      <c r="G39" s="545">
        <v>304553</v>
      </c>
    </row>
    <row r="40" spans="1:7" ht="15" customHeight="1" x14ac:dyDescent="0.2">
      <c r="A40" s="31"/>
      <c r="B40" s="543"/>
      <c r="C40" s="544"/>
      <c r="D40" s="543"/>
      <c r="E40" s="545"/>
      <c r="F40" s="546"/>
      <c r="G40" s="545"/>
    </row>
    <row r="41" spans="1:7" ht="15" customHeight="1" x14ac:dyDescent="0.2">
      <c r="A41" s="442" t="s">
        <v>67</v>
      </c>
      <c r="B41" s="543"/>
      <c r="C41" s="544"/>
      <c r="D41" s="543"/>
      <c r="E41" s="545"/>
      <c r="F41" s="546"/>
      <c r="G41" s="545"/>
    </row>
    <row r="42" spans="1:7" ht="15" customHeight="1" x14ac:dyDescent="0.2">
      <c r="A42" s="31"/>
      <c r="B42" s="543"/>
      <c r="C42" s="544"/>
      <c r="D42" s="543"/>
      <c r="E42" s="545"/>
      <c r="F42" s="546"/>
      <c r="G42" s="545"/>
    </row>
    <row r="43" spans="1:7" ht="15" customHeight="1" x14ac:dyDescent="0.2">
      <c r="A43" s="442" t="s">
        <v>280</v>
      </c>
      <c r="B43" s="539">
        <v>20</v>
      </c>
      <c r="C43" s="540">
        <v>8964524</v>
      </c>
      <c r="D43" s="539">
        <v>34</v>
      </c>
      <c r="E43" s="541">
        <v>4815383</v>
      </c>
      <c r="F43" s="542">
        <v>41</v>
      </c>
      <c r="G43" s="541">
        <v>2174553</v>
      </c>
    </row>
    <row r="44" spans="1:7" ht="15" customHeight="1" x14ac:dyDescent="0.2">
      <c r="A44" s="31" t="s">
        <v>8</v>
      </c>
      <c r="B44" s="543">
        <v>11</v>
      </c>
      <c r="C44" s="544">
        <v>4630403</v>
      </c>
      <c r="D44" s="543">
        <v>27</v>
      </c>
      <c r="E44" s="545">
        <v>3578631</v>
      </c>
      <c r="F44" s="546">
        <v>32</v>
      </c>
      <c r="G44" s="545">
        <v>1429119</v>
      </c>
    </row>
    <row r="45" spans="1:7" ht="15" customHeight="1" x14ac:dyDescent="0.2">
      <c r="A45" s="31" t="s">
        <v>269</v>
      </c>
      <c r="B45" s="543">
        <v>2</v>
      </c>
      <c r="C45" s="544">
        <v>924300</v>
      </c>
      <c r="D45" s="543">
        <v>3</v>
      </c>
      <c r="E45" s="545">
        <v>717161</v>
      </c>
      <c r="F45" s="546">
        <v>3</v>
      </c>
      <c r="G45" s="545">
        <v>579534</v>
      </c>
    </row>
    <row r="46" spans="1:7" ht="15" customHeight="1" x14ac:dyDescent="0.2">
      <c r="A46" s="452" t="s">
        <v>10</v>
      </c>
      <c r="B46" s="547">
        <v>7</v>
      </c>
      <c r="C46" s="548">
        <v>3409821</v>
      </c>
      <c r="D46" s="547">
        <v>4</v>
      </c>
      <c r="E46" s="549">
        <v>519591</v>
      </c>
      <c r="F46" s="550">
        <v>6</v>
      </c>
      <c r="G46" s="549">
        <v>165900</v>
      </c>
    </row>
  </sheetData>
  <mergeCells count="7">
    <mergeCell ref="A1:G1"/>
    <mergeCell ref="A2:G2"/>
    <mergeCell ref="A3:G3"/>
    <mergeCell ref="A4:G4"/>
    <mergeCell ref="B6:C6"/>
    <mergeCell ref="D6:E6"/>
    <mergeCell ref="F6:G6"/>
  </mergeCells>
  <printOptions horizontalCentered="1"/>
  <pageMargins left="0.7" right="0.7" top="0.75" bottom="0.75" header="0.3" footer="0.3"/>
  <pageSetup scale="95"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6"/>
  <sheetViews>
    <sheetView showGridLines="0" zoomScaleNormal="100" workbookViewId="0">
      <selection sqref="A1:J1"/>
    </sheetView>
  </sheetViews>
  <sheetFormatPr defaultColWidth="9.7109375" defaultRowHeight="12.75" x14ac:dyDescent="0.2"/>
  <cols>
    <col min="1" max="1" width="22.28515625" style="32" customWidth="1"/>
    <col min="2" max="10" width="12.7109375" style="32" customWidth="1"/>
    <col min="11" max="16384" width="9.7109375" style="32"/>
  </cols>
  <sheetData>
    <row r="1" spans="1:10" ht="15" customHeight="1" x14ac:dyDescent="0.25">
      <c r="A1" s="955" t="s">
        <v>294</v>
      </c>
      <c r="B1" s="955"/>
      <c r="C1" s="955"/>
      <c r="D1" s="955"/>
      <c r="E1" s="955"/>
      <c r="F1" s="955"/>
      <c r="G1" s="955"/>
      <c r="H1" s="955"/>
      <c r="I1" s="955"/>
      <c r="J1" s="955"/>
    </row>
    <row r="2" spans="1:10" ht="15" customHeight="1" x14ac:dyDescent="0.25">
      <c r="A2" s="955" t="s">
        <v>434</v>
      </c>
      <c r="B2" s="969"/>
      <c r="C2" s="969"/>
      <c r="D2" s="969"/>
      <c r="E2" s="969"/>
      <c r="F2" s="969"/>
      <c r="G2" s="969"/>
      <c r="H2" s="969"/>
      <c r="I2" s="969"/>
      <c r="J2" s="969"/>
    </row>
    <row r="3" spans="1:10" ht="15" customHeight="1" x14ac:dyDescent="0.25">
      <c r="A3" s="955" t="s">
        <v>409</v>
      </c>
      <c r="B3" s="969"/>
      <c r="C3" s="969"/>
      <c r="D3" s="969"/>
      <c r="E3" s="969"/>
      <c r="F3" s="969"/>
      <c r="G3" s="969"/>
      <c r="H3" s="969"/>
      <c r="I3" s="969"/>
      <c r="J3" s="969"/>
    </row>
    <row r="4" spans="1:10" ht="15" customHeight="1" x14ac:dyDescent="0.2">
      <c r="A4" s="961" t="s">
        <v>324</v>
      </c>
      <c r="B4" s="972"/>
      <c r="C4" s="972"/>
      <c r="D4" s="972"/>
      <c r="E4" s="972"/>
      <c r="F4" s="972"/>
      <c r="G4" s="972"/>
      <c r="H4" s="972"/>
      <c r="I4" s="972"/>
      <c r="J4" s="972"/>
    </row>
    <row r="5" spans="1:10" ht="15" customHeight="1" x14ac:dyDescent="0.2"/>
    <row r="6" spans="1:10" ht="15" customHeight="1" x14ac:dyDescent="0.2">
      <c r="A6" s="337"/>
      <c r="B6" s="970" t="s">
        <v>281</v>
      </c>
      <c r="C6" s="973"/>
      <c r="D6" s="971"/>
      <c r="E6" s="970" t="s">
        <v>282</v>
      </c>
      <c r="F6" s="973"/>
      <c r="G6" s="971"/>
      <c r="H6" s="970" t="s">
        <v>283</v>
      </c>
      <c r="I6" s="973"/>
      <c r="J6" s="971"/>
    </row>
    <row r="7" spans="1:10" ht="15" customHeight="1" x14ac:dyDescent="0.2">
      <c r="A7" s="30"/>
      <c r="B7" s="342" t="s">
        <v>271</v>
      </c>
      <c r="C7" s="344" t="s">
        <v>267</v>
      </c>
      <c r="D7" s="344" t="s">
        <v>272</v>
      </c>
      <c r="E7" s="342" t="s">
        <v>271</v>
      </c>
      <c r="F7" s="344" t="s">
        <v>267</v>
      </c>
      <c r="G7" s="345" t="s">
        <v>272</v>
      </c>
      <c r="H7" s="344" t="s">
        <v>271</v>
      </c>
      <c r="I7" s="344" t="s">
        <v>267</v>
      </c>
      <c r="J7" s="345" t="s">
        <v>272</v>
      </c>
    </row>
    <row r="8" spans="1:10" ht="15" customHeight="1" x14ac:dyDescent="0.2">
      <c r="A8" s="31"/>
      <c r="B8" s="33"/>
      <c r="C8" s="33"/>
      <c r="D8" s="33"/>
      <c r="E8" s="346"/>
      <c r="F8" s="33"/>
      <c r="G8" s="336"/>
      <c r="H8" s="33"/>
      <c r="I8" s="33"/>
      <c r="J8" s="336"/>
    </row>
    <row r="9" spans="1:10" ht="15" customHeight="1" x14ac:dyDescent="0.2">
      <c r="A9" s="442" t="s">
        <v>64</v>
      </c>
      <c r="B9" s="33"/>
      <c r="C9" s="33"/>
      <c r="D9" s="33"/>
      <c r="E9" s="346"/>
      <c r="F9" s="33"/>
      <c r="G9" s="336"/>
      <c r="H9" s="33"/>
      <c r="I9" s="33"/>
      <c r="J9" s="336"/>
    </row>
    <row r="10" spans="1:10" ht="15" customHeight="1" x14ac:dyDescent="0.2">
      <c r="A10" s="31"/>
      <c r="B10" s="33"/>
      <c r="C10" s="33"/>
      <c r="D10" s="33"/>
      <c r="E10" s="346"/>
      <c r="F10" s="33"/>
      <c r="G10" s="336"/>
      <c r="H10" s="33"/>
      <c r="I10" s="33"/>
      <c r="J10" s="336"/>
    </row>
    <row r="11" spans="1:10" ht="15" customHeight="1" x14ac:dyDescent="0.2">
      <c r="A11" s="442" t="s">
        <v>274</v>
      </c>
      <c r="B11" s="551">
        <v>12117573500</v>
      </c>
      <c r="C11" s="552">
        <v>1956377135</v>
      </c>
      <c r="D11" s="552">
        <v>3307692472</v>
      </c>
      <c r="E11" s="551">
        <v>2282623000</v>
      </c>
      <c r="F11" s="552">
        <v>892979108</v>
      </c>
      <c r="G11" s="553">
        <v>103627260</v>
      </c>
      <c r="H11" s="552">
        <v>135221000</v>
      </c>
      <c r="I11" s="552">
        <v>27438400</v>
      </c>
      <c r="J11" s="553">
        <v>32643720</v>
      </c>
    </row>
    <row r="12" spans="1:10" ht="15" customHeight="1" x14ac:dyDescent="0.2">
      <c r="A12" s="31" t="s">
        <v>8</v>
      </c>
      <c r="B12" s="554">
        <v>4256622000</v>
      </c>
      <c r="C12" s="555">
        <v>1856006461</v>
      </c>
      <c r="D12" s="556"/>
      <c r="E12" s="554">
        <v>2055966000</v>
      </c>
      <c r="F12" s="555">
        <v>892979108</v>
      </c>
      <c r="G12" s="556"/>
      <c r="H12" s="555">
        <v>61744000</v>
      </c>
      <c r="I12" s="555">
        <v>27438400</v>
      </c>
      <c r="J12" s="556"/>
    </row>
    <row r="13" spans="1:10" ht="15" customHeight="1" x14ac:dyDescent="0.2">
      <c r="A13" s="31" t="s">
        <v>269</v>
      </c>
      <c r="B13" s="554">
        <v>317868000</v>
      </c>
      <c r="C13" s="555">
        <v>100370674</v>
      </c>
      <c r="D13" s="555">
        <v>26262877</v>
      </c>
      <c r="E13" s="554">
        <v>0</v>
      </c>
      <c r="F13" s="555">
        <v>0</v>
      </c>
      <c r="G13" s="557">
        <v>0</v>
      </c>
      <c r="H13" s="555">
        <v>0</v>
      </c>
      <c r="I13" s="555">
        <v>0</v>
      </c>
      <c r="J13" s="557">
        <v>0</v>
      </c>
    </row>
    <row r="14" spans="1:10" ht="15" customHeight="1" x14ac:dyDescent="0.2">
      <c r="A14" s="31" t="s">
        <v>10</v>
      </c>
      <c r="B14" s="554">
        <v>7543083500</v>
      </c>
      <c r="C14" s="558"/>
      <c r="D14" s="555">
        <v>3281429595</v>
      </c>
      <c r="E14" s="554">
        <v>226657000</v>
      </c>
      <c r="F14" s="558"/>
      <c r="G14" s="557">
        <v>103627260</v>
      </c>
      <c r="H14" s="555">
        <v>73477000</v>
      </c>
      <c r="I14" s="558"/>
      <c r="J14" s="557">
        <v>32643720</v>
      </c>
    </row>
    <row r="15" spans="1:10" ht="15" customHeight="1" x14ac:dyDescent="0.2">
      <c r="A15" s="31"/>
      <c r="B15" s="554"/>
      <c r="C15" s="555"/>
      <c r="D15" s="555"/>
      <c r="E15" s="554"/>
      <c r="F15" s="555"/>
      <c r="G15" s="557"/>
      <c r="H15" s="555"/>
      <c r="I15" s="555"/>
      <c r="J15" s="557"/>
    </row>
    <row r="16" spans="1:10" ht="15" customHeight="1" x14ac:dyDescent="0.2">
      <c r="A16" s="442" t="s">
        <v>275</v>
      </c>
      <c r="B16" s="551">
        <v>3633440700</v>
      </c>
      <c r="C16" s="552">
        <v>1211254550</v>
      </c>
      <c r="D16" s="552">
        <v>401823001</v>
      </c>
      <c r="E16" s="551">
        <v>2826884000</v>
      </c>
      <c r="F16" s="552">
        <v>752425052</v>
      </c>
      <c r="G16" s="553">
        <v>465226123</v>
      </c>
      <c r="H16" s="552">
        <v>1007861000</v>
      </c>
      <c r="I16" s="552">
        <v>348121110</v>
      </c>
      <c r="J16" s="553">
        <v>79612047</v>
      </c>
    </row>
    <row r="17" spans="1:10" ht="15" customHeight="1" x14ac:dyDescent="0.2">
      <c r="A17" s="31" t="s">
        <v>8</v>
      </c>
      <c r="B17" s="554">
        <v>2755328700</v>
      </c>
      <c r="C17" s="555">
        <v>1211254550</v>
      </c>
      <c r="D17" s="556"/>
      <c r="E17" s="554">
        <v>1764509000</v>
      </c>
      <c r="F17" s="555">
        <v>745096427</v>
      </c>
      <c r="G17" s="556"/>
      <c r="H17" s="555">
        <v>824079000</v>
      </c>
      <c r="I17" s="555">
        <v>346462932</v>
      </c>
      <c r="J17" s="556"/>
    </row>
    <row r="18" spans="1:10" ht="15" customHeight="1" x14ac:dyDescent="0.2">
      <c r="A18" s="31" t="s">
        <v>269</v>
      </c>
      <c r="B18" s="554">
        <v>0</v>
      </c>
      <c r="C18" s="555">
        <v>0</v>
      </c>
      <c r="D18" s="555">
        <v>0</v>
      </c>
      <c r="E18" s="554">
        <v>31476000</v>
      </c>
      <c r="F18" s="555">
        <v>7328625</v>
      </c>
      <c r="G18" s="557">
        <v>6694365</v>
      </c>
      <c r="H18" s="555">
        <v>14101000</v>
      </c>
      <c r="I18" s="555">
        <v>1658178</v>
      </c>
      <c r="J18" s="557">
        <v>4307922</v>
      </c>
    </row>
    <row r="19" spans="1:10" ht="15" customHeight="1" x14ac:dyDescent="0.2">
      <c r="A19" s="31" t="s">
        <v>10</v>
      </c>
      <c r="B19" s="554">
        <v>878112000</v>
      </c>
      <c r="C19" s="558"/>
      <c r="D19" s="555">
        <v>401823001</v>
      </c>
      <c r="E19" s="554">
        <v>1030899000</v>
      </c>
      <c r="F19" s="558"/>
      <c r="G19" s="557">
        <v>458531758</v>
      </c>
      <c r="H19" s="555">
        <v>169681000</v>
      </c>
      <c r="I19" s="558"/>
      <c r="J19" s="557">
        <v>75304125</v>
      </c>
    </row>
    <row r="20" spans="1:10" ht="15" customHeight="1" x14ac:dyDescent="0.2">
      <c r="A20" s="31"/>
      <c r="B20" s="554"/>
      <c r="C20" s="555"/>
      <c r="D20" s="555"/>
      <c r="E20" s="554"/>
      <c r="F20" s="555"/>
      <c r="G20" s="557"/>
      <c r="H20" s="555"/>
      <c r="I20" s="555"/>
      <c r="J20" s="557"/>
    </row>
    <row r="21" spans="1:10" ht="15" customHeight="1" x14ac:dyDescent="0.2">
      <c r="A21" s="442" t="s">
        <v>276</v>
      </c>
      <c r="B21" s="551">
        <v>2825855767</v>
      </c>
      <c r="C21" s="552">
        <v>1032006971</v>
      </c>
      <c r="D21" s="552">
        <v>175074750</v>
      </c>
      <c r="E21" s="551">
        <v>14323352000</v>
      </c>
      <c r="F21" s="552">
        <v>5773568978</v>
      </c>
      <c r="G21" s="553">
        <v>265208135</v>
      </c>
      <c r="H21" s="552">
        <v>10047989011</v>
      </c>
      <c r="I21" s="552">
        <v>4206412474</v>
      </c>
      <c r="J21" s="553">
        <v>70352044</v>
      </c>
    </row>
    <row r="22" spans="1:10" ht="15" customHeight="1" x14ac:dyDescent="0.2">
      <c r="A22" s="31" t="s">
        <v>8</v>
      </c>
      <c r="B22" s="554">
        <v>2407704467</v>
      </c>
      <c r="C22" s="555">
        <v>1032006971</v>
      </c>
      <c r="D22" s="556"/>
      <c r="E22" s="554">
        <v>13725243000</v>
      </c>
      <c r="F22" s="555">
        <v>5773568978</v>
      </c>
      <c r="G22" s="556"/>
      <c r="H22" s="555">
        <v>9880901011</v>
      </c>
      <c r="I22" s="555">
        <v>4201687129</v>
      </c>
      <c r="J22" s="556"/>
    </row>
    <row r="23" spans="1:10" ht="15" customHeight="1" x14ac:dyDescent="0.2">
      <c r="A23" s="31" t="s">
        <v>269</v>
      </c>
      <c r="B23" s="554">
        <v>0</v>
      </c>
      <c r="C23" s="555">
        <v>0</v>
      </c>
      <c r="D23" s="555">
        <v>0</v>
      </c>
      <c r="E23" s="554">
        <v>0</v>
      </c>
      <c r="F23" s="555">
        <v>0</v>
      </c>
      <c r="G23" s="557">
        <v>0</v>
      </c>
      <c r="H23" s="555">
        <v>21667000</v>
      </c>
      <c r="I23" s="555">
        <v>4725345</v>
      </c>
      <c r="J23" s="557">
        <v>4893405</v>
      </c>
    </row>
    <row r="24" spans="1:10" ht="15" customHeight="1" x14ac:dyDescent="0.2">
      <c r="A24" s="31" t="s">
        <v>10</v>
      </c>
      <c r="B24" s="554">
        <v>418151300</v>
      </c>
      <c r="C24" s="558"/>
      <c r="D24" s="555">
        <v>175074750</v>
      </c>
      <c r="E24" s="554">
        <v>598109000</v>
      </c>
      <c r="F24" s="558"/>
      <c r="G24" s="557">
        <v>265208135</v>
      </c>
      <c r="H24" s="555">
        <v>145421000</v>
      </c>
      <c r="I24" s="558"/>
      <c r="J24" s="557">
        <v>65458639</v>
      </c>
    </row>
    <row r="25" spans="1:10" ht="15" customHeight="1" x14ac:dyDescent="0.2">
      <c r="A25" s="31"/>
      <c r="B25" s="554"/>
      <c r="C25" s="555"/>
      <c r="D25" s="555"/>
      <c r="E25" s="554"/>
      <c r="F25" s="555"/>
      <c r="G25" s="557"/>
      <c r="H25" s="555"/>
      <c r="I25" s="555"/>
      <c r="J25" s="557"/>
    </row>
    <row r="26" spans="1:10" ht="15" customHeight="1" x14ac:dyDescent="0.2">
      <c r="A26" s="442" t="s">
        <v>277</v>
      </c>
      <c r="B26" s="551">
        <v>20998881300</v>
      </c>
      <c r="C26" s="552">
        <v>5748878498</v>
      </c>
      <c r="D26" s="552">
        <v>3367265840</v>
      </c>
      <c r="E26" s="551">
        <v>9123522700</v>
      </c>
      <c r="F26" s="552">
        <v>3885329794</v>
      </c>
      <c r="G26" s="553">
        <v>18848538</v>
      </c>
      <c r="H26" s="552">
        <v>4041461000</v>
      </c>
      <c r="I26" s="552">
        <v>1723383226</v>
      </c>
      <c r="J26" s="553">
        <v>28210930</v>
      </c>
    </row>
    <row r="27" spans="1:10" ht="15" customHeight="1" x14ac:dyDescent="0.2">
      <c r="A27" s="31" t="s">
        <v>8</v>
      </c>
      <c r="B27" s="554">
        <v>13425512000</v>
      </c>
      <c r="C27" s="555">
        <v>5748878498</v>
      </c>
      <c r="D27" s="556"/>
      <c r="E27" s="554">
        <v>9048891700</v>
      </c>
      <c r="F27" s="555">
        <v>3872764102</v>
      </c>
      <c r="G27" s="556"/>
      <c r="H27" s="555">
        <v>3950893000</v>
      </c>
      <c r="I27" s="555">
        <v>1714527566</v>
      </c>
      <c r="J27" s="556"/>
    </row>
    <row r="28" spans="1:10" ht="15" customHeight="1" x14ac:dyDescent="0.2">
      <c r="A28" s="31" t="s">
        <v>269</v>
      </c>
      <c r="B28" s="554">
        <v>0</v>
      </c>
      <c r="C28" s="555">
        <v>0</v>
      </c>
      <c r="D28" s="555">
        <v>0</v>
      </c>
      <c r="E28" s="554">
        <v>74631000</v>
      </c>
      <c r="F28" s="555">
        <v>12565692</v>
      </c>
      <c r="G28" s="557">
        <v>18848538</v>
      </c>
      <c r="H28" s="555">
        <v>45465000</v>
      </c>
      <c r="I28" s="555">
        <v>8855660</v>
      </c>
      <c r="J28" s="557">
        <v>7507600</v>
      </c>
    </row>
    <row r="29" spans="1:10" ht="15" customHeight="1" x14ac:dyDescent="0.2">
      <c r="A29" s="535" t="s">
        <v>10</v>
      </c>
      <c r="B29" s="554">
        <v>7573369300</v>
      </c>
      <c r="C29" s="558"/>
      <c r="D29" s="555">
        <v>3367265840</v>
      </c>
      <c r="E29" s="554">
        <v>0</v>
      </c>
      <c r="F29" s="558"/>
      <c r="G29" s="557">
        <v>0</v>
      </c>
      <c r="H29" s="555">
        <v>45103000</v>
      </c>
      <c r="I29" s="558"/>
      <c r="J29" s="557">
        <v>20703330</v>
      </c>
    </row>
    <row r="30" spans="1:10" ht="15" customHeight="1" x14ac:dyDescent="0.2">
      <c r="A30" s="31"/>
      <c r="B30" s="554"/>
      <c r="C30" s="555"/>
      <c r="D30" s="555"/>
      <c r="E30" s="554"/>
      <c r="F30" s="555"/>
      <c r="G30" s="557"/>
      <c r="H30" s="555"/>
      <c r="I30" s="555"/>
      <c r="J30" s="557"/>
    </row>
    <row r="31" spans="1:10" ht="15" customHeight="1" x14ac:dyDescent="0.2">
      <c r="A31" s="442" t="s">
        <v>278</v>
      </c>
      <c r="B31" s="551">
        <v>19544161000</v>
      </c>
      <c r="C31" s="552">
        <v>7705725876</v>
      </c>
      <c r="D31" s="552">
        <v>853612923</v>
      </c>
      <c r="E31" s="551">
        <v>4332664900</v>
      </c>
      <c r="F31" s="552">
        <v>1852073790</v>
      </c>
      <c r="G31" s="553">
        <v>31500872</v>
      </c>
      <c r="H31" s="552">
        <v>1135512000</v>
      </c>
      <c r="I31" s="552">
        <v>462236202</v>
      </c>
      <c r="J31" s="553">
        <v>29906909</v>
      </c>
    </row>
    <row r="32" spans="1:10" ht="15" customHeight="1" x14ac:dyDescent="0.2">
      <c r="A32" s="31" t="s">
        <v>8</v>
      </c>
      <c r="B32" s="554">
        <v>16774907900</v>
      </c>
      <c r="C32" s="555">
        <v>7312872916</v>
      </c>
      <c r="D32" s="556"/>
      <c r="E32" s="554">
        <v>4261655900</v>
      </c>
      <c r="F32" s="555">
        <v>1852073790</v>
      </c>
      <c r="G32" s="556"/>
      <c r="H32" s="555">
        <v>1070491000</v>
      </c>
      <c r="I32" s="555">
        <v>462043962</v>
      </c>
      <c r="J32" s="556"/>
    </row>
    <row r="33" spans="1:10" ht="15" customHeight="1" x14ac:dyDescent="0.2">
      <c r="A33" s="31" t="s">
        <v>269</v>
      </c>
      <c r="B33" s="554">
        <v>1035916200</v>
      </c>
      <c r="C33" s="555">
        <v>392852960</v>
      </c>
      <c r="D33" s="555">
        <v>71879340</v>
      </c>
      <c r="E33" s="554">
        <v>0</v>
      </c>
      <c r="F33" s="555">
        <v>0</v>
      </c>
      <c r="G33" s="557">
        <v>0</v>
      </c>
      <c r="H33" s="555">
        <v>891000</v>
      </c>
      <c r="I33" s="555">
        <v>192240</v>
      </c>
      <c r="J33" s="557">
        <v>192240</v>
      </c>
    </row>
    <row r="34" spans="1:10" ht="15" customHeight="1" x14ac:dyDescent="0.2">
      <c r="A34" s="31" t="s">
        <v>10</v>
      </c>
      <c r="B34" s="554">
        <v>1733336900</v>
      </c>
      <c r="C34" s="558"/>
      <c r="D34" s="555">
        <v>781733583</v>
      </c>
      <c r="E34" s="554">
        <v>71009000</v>
      </c>
      <c r="F34" s="558"/>
      <c r="G34" s="557">
        <v>31500872</v>
      </c>
      <c r="H34" s="555">
        <v>64130000</v>
      </c>
      <c r="I34" s="558"/>
      <c r="J34" s="557">
        <v>29714669</v>
      </c>
    </row>
    <row r="35" spans="1:10" ht="15" customHeight="1" x14ac:dyDescent="0.2">
      <c r="A35" s="31"/>
      <c r="B35" s="554"/>
      <c r="C35" s="555"/>
      <c r="D35" s="555"/>
      <c r="E35" s="554"/>
      <c r="F35" s="555"/>
      <c r="G35" s="557"/>
      <c r="H35" s="555"/>
      <c r="I35" s="555"/>
      <c r="J35" s="557"/>
    </row>
    <row r="36" spans="1:10" ht="15" customHeight="1" x14ac:dyDescent="0.2">
      <c r="A36" s="442" t="s">
        <v>279</v>
      </c>
      <c r="B36" s="551">
        <v>33091637300</v>
      </c>
      <c r="C36" s="552">
        <v>14487465959</v>
      </c>
      <c r="D36" s="552">
        <v>0</v>
      </c>
      <c r="E36" s="551">
        <v>1251194000</v>
      </c>
      <c r="F36" s="552">
        <v>551578880</v>
      </c>
      <c r="G36" s="553">
        <v>0</v>
      </c>
      <c r="H36" s="552">
        <v>2424672000</v>
      </c>
      <c r="I36" s="552">
        <v>953464821</v>
      </c>
      <c r="J36" s="553">
        <v>65762884</v>
      </c>
    </row>
    <row r="37" spans="1:10" ht="15" customHeight="1" x14ac:dyDescent="0.2">
      <c r="A37" s="31" t="s">
        <v>8</v>
      </c>
      <c r="B37" s="554">
        <v>33091637300</v>
      </c>
      <c r="C37" s="555">
        <v>14487465959</v>
      </c>
      <c r="D37" s="556"/>
      <c r="E37" s="554">
        <v>1251194000</v>
      </c>
      <c r="F37" s="555">
        <v>551578880</v>
      </c>
      <c r="G37" s="556"/>
      <c r="H37" s="555">
        <v>2265324000</v>
      </c>
      <c r="I37" s="555">
        <v>946319227</v>
      </c>
      <c r="J37" s="556"/>
    </row>
    <row r="38" spans="1:10" ht="15" customHeight="1" x14ac:dyDescent="0.2">
      <c r="A38" s="31" t="s">
        <v>269</v>
      </c>
      <c r="B38" s="554">
        <v>0</v>
      </c>
      <c r="C38" s="555">
        <v>0</v>
      </c>
      <c r="D38" s="555">
        <v>0</v>
      </c>
      <c r="E38" s="554">
        <v>0</v>
      </c>
      <c r="F38" s="555">
        <v>0</v>
      </c>
      <c r="G38" s="557">
        <v>0</v>
      </c>
      <c r="H38" s="555">
        <v>67431000</v>
      </c>
      <c r="I38" s="555">
        <v>7145594</v>
      </c>
      <c r="J38" s="557">
        <v>23149936</v>
      </c>
    </row>
    <row r="39" spans="1:10" ht="15" customHeight="1" x14ac:dyDescent="0.2">
      <c r="A39" s="31" t="s">
        <v>10</v>
      </c>
      <c r="B39" s="554">
        <v>0</v>
      </c>
      <c r="C39" s="558"/>
      <c r="D39" s="555">
        <v>0</v>
      </c>
      <c r="E39" s="554">
        <v>0</v>
      </c>
      <c r="F39" s="558"/>
      <c r="G39" s="557">
        <v>0</v>
      </c>
      <c r="H39" s="555">
        <v>91917000</v>
      </c>
      <c r="I39" s="558"/>
      <c r="J39" s="557">
        <v>42612948</v>
      </c>
    </row>
    <row r="40" spans="1:10" ht="15" customHeight="1" x14ac:dyDescent="0.2">
      <c r="A40" s="31"/>
      <c r="B40" s="554"/>
      <c r="C40" s="555"/>
      <c r="D40" s="555"/>
      <c r="E40" s="554"/>
      <c r="F40" s="555"/>
      <c r="G40" s="557"/>
      <c r="H40" s="555"/>
      <c r="I40" s="555"/>
      <c r="J40" s="557"/>
    </row>
    <row r="41" spans="1:10" ht="15" customHeight="1" x14ac:dyDescent="0.2">
      <c r="A41" s="442" t="s">
        <v>67</v>
      </c>
      <c r="B41" s="554"/>
      <c r="C41" s="555"/>
      <c r="D41" s="555"/>
      <c r="E41" s="554"/>
      <c r="F41" s="555"/>
      <c r="G41" s="557"/>
      <c r="H41" s="555"/>
      <c r="I41" s="555"/>
      <c r="J41" s="557"/>
    </row>
    <row r="42" spans="1:10" ht="15" customHeight="1" x14ac:dyDescent="0.2">
      <c r="A42" s="31"/>
      <c r="B42" s="554"/>
      <c r="C42" s="555"/>
      <c r="D42" s="555"/>
      <c r="E42" s="554"/>
      <c r="F42" s="555"/>
      <c r="G42" s="557"/>
      <c r="H42" s="555"/>
      <c r="I42" s="555"/>
      <c r="J42" s="557"/>
    </row>
    <row r="43" spans="1:10" ht="15" customHeight="1" x14ac:dyDescent="0.2">
      <c r="A43" s="442" t="s">
        <v>280</v>
      </c>
      <c r="B43" s="551">
        <v>1923409300</v>
      </c>
      <c r="C43" s="552">
        <v>466836125</v>
      </c>
      <c r="D43" s="552">
        <v>330939903</v>
      </c>
      <c r="E43" s="551">
        <v>1137069000</v>
      </c>
      <c r="F43" s="552">
        <v>395690298</v>
      </c>
      <c r="G43" s="553">
        <v>61075440</v>
      </c>
      <c r="H43" s="552">
        <v>545895000</v>
      </c>
      <c r="I43" s="552">
        <v>195288693</v>
      </c>
      <c r="J43" s="553">
        <v>20448316</v>
      </c>
    </row>
    <row r="44" spans="1:10" ht="15" customHeight="1" x14ac:dyDescent="0.2">
      <c r="A44" s="31" t="s">
        <v>8</v>
      </c>
      <c r="B44" s="554">
        <v>948291300</v>
      </c>
      <c r="C44" s="555">
        <v>389715484</v>
      </c>
      <c r="D44" s="558"/>
      <c r="E44" s="554">
        <v>843853000</v>
      </c>
      <c r="F44" s="555">
        <v>336095608</v>
      </c>
      <c r="G44" s="556"/>
      <c r="H44" s="555">
        <v>413198000</v>
      </c>
      <c r="I44" s="555">
        <v>156270363</v>
      </c>
      <c r="J44" s="556"/>
    </row>
    <row r="45" spans="1:10" ht="15" customHeight="1" x14ac:dyDescent="0.2">
      <c r="A45" s="31" t="s">
        <v>269</v>
      </c>
      <c r="B45" s="554">
        <v>218276000</v>
      </c>
      <c r="C45" s="555">
        <v>77120641</v>
      </c>
      <c r="D45" s="555">
        <v>8559810</v>
      </c>
      <c r="E45" s="554">
        <v>170523000</v>
      </c>
      <c r="F45" s="555">
        <v>59594690</v>
      </c>
      <c r="G45" s="557">
        <v>9134190</v>
      </c>
      <c r="H45" s="555">
        <v>95356000</v>
      </c>
      <c r="I45" s="555">
        <v>39018330</v>
      </c>
      <c r="J45" s="557">
        <v>3584970</v>
      </c>
    </row>
    <row r="46" spans="1:10" ht="15" customHeight="1" x14ac:dyDescent="0.2">
      <c r="A46" s="452" t="s">
        <v>10</v>
      </c>
      <c r="B46" s="559">
        <v>756842000</v>
      </c>
      <c r="C46" s="560"/>
      <c r="D46" s="561">
        <v>322380093</v>
      </c>
      <c r="E46" s="559">
        <v>122693000</v>
      </c>
      <c r="F46" s="560"/>
      <c r="G46" s="562">
        <v>51941250</v>
      </c>
      <c r="H46" s="561">
        <v>37341000</v>
      </c>
      <c r="I46" s="560"/>
      <c r="J46" s="562">
        <v>16863346</v>
      </c>
    </row>
  </sheetData>
  <mergeCells count="7">
    <mergeCell ref="A1:J1"/>
    <mergeCell ref="A4:J4"/>
    <mergeCell ref="B6:D6"/>
    <mergeCell ref="E6:G6"/>
    <mergeCell ref="H6:J6"/>
    <mergeCell ref="A2:J2"/>
    <mergeCell ref="A3:J3"/>
  </mergeCells>
  <pageMargins left="0.7" right="0.7" top="0.75" bottom="0.75" header="0.3" footer="0.3"/>
  <pageSetup scale="67"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7"/>
  <sheetViews>
    <sheetView showGridLines="0" zoomScaleNormal="100" workbookViewId="0">
      <selection sqref="A1:F1"/>
    </sheetView>
  </sheetViews>
  <sheetFormatPr defaultColWidth="10.28515625" defaultRowHeight="15" x14ac:dyDescent="0.2"/>
  <cols>
    <col min="1" max="1" width="3.28515625" style="16" customWidth="1"/>
    <col min="2" max="2" width="22" style="16" customWidth="1"/>
    <col min="3" max="6" width="15.7109375" style="16" customWidth="1"/>
    <col min="7" max="7" width="17.28515625" style="16" bestFit="1" customWidth="1"/>
    <col min="8" max="8" width="10.28515625" style="16"/>
    <col min="9" max="9" width="17.28515625" style="16" bestFit="1" customWidth="1"/>
    <col min="10" max="16384" width="10.28515625" style="16"/>
  </cols>
  <sheetData>
    <row r="1" spans="1:13" ht="15.75" x14ac:dyDescent="0.25">
      <c r="A1" s="950" t="s">
        <v>295</v>
      </c>
      <c r="B1" s="950"/>
      <c r="C1" s="950"/>
      <c r="D1" s="950"/>
      <c r="E1" s="950"/>
      <c r="F1" s="950"/>
    </row>
    <row r="2" spans="1:13" ht="15.75" x14ac:dyDescent="0.25">
      <c r="A2" s="950" t="s">
        <v>296</v>
      </c>
      <c r="B2" s="950"/>
      <c r="C2" s="950"/>
      <c r="D2" s="950"/>
      <c r="E2" s="950"/>
      <c r="F2" s="950"/>
    </row>
    <row r="3" spans="1:13" ht="15.75" x14ac:dyDescent="0.25">
      <c r="A3" s="950" t="s">
        <v>435</v>
      </c>
      <c r="B3" s="950"/>
      <c r="C3" s="950"/>
      <c r="D3" s="950"/>
      <c r="E3" s="950"/>
      <c r="F3" s="950"/>
    </row>
    <row r="5" spans="1:13" ht="15.75" x14ac:dyDescent="0.25">
      <c r="A5" s="628" t="s">
        <v>39</v>
      </c>
      <c r="B5" s="56"/>
      <c r="C5" s="57" t="s">
        <v>417</v>
      </c>
      <c r="D5" s="57" t="s">
        <v>418</v>
      </c>
      <c r="E5" s="57" t="s">
        <v>419</v>
      </c>
      <c r="F5" s="58" t="s">
        <v>420</v>
      </c>
      <c r="G5" s="63"/>
      <c r="H5" s="63"/>
      <c r="I5" s="63"/>
      <c r="J5" s="63"/>
      <c r="K5" s="63"/>
      <c r="L5" s="63"/>
      <c r="M5" s="63"/>
    </row>
    <row r="6" spans="1:13" ht="15.75" x14ac:dyDescent="0.25">
      <c r="A6" s="55"/>
      <c r="C6" s="59"/>
      <c r="D6" s="59"/>
      <c r="E6" s="59"/>
      <c r="F6" s="629"/>
      <c r="G6" s="63"/>
      <c r="H6" s="63"/>
      <c r="I6" s="63"/>
      <c r="J6" s="63"/>
      <c r="K6" s="63"/>
      <c r="L6" s="63"/>
      <c r="M6" s="63"/>
    </row>
    <row r="7" spans="1:13" ht="15.75" x14ac:dyDescent="0.25">
      <c r="A7" s="60" t="s">
        <v>163</v>
      </c>
      <c r="F7" s="601"/>
      <c r="G7" s="63"/>
      <c r="H7" s="63"/>
      <c r="I7" s="63"/>
      <c r="J7" s="18"/>
      <c r="K7" s="18"/>
      <c r="L7" s="18"/>
      <c r="M7" s="18"/>
    </row>
    <row r="8" spans="1:13" ht="15.75" x14ac:dyDescent="0.25">
      <c r="A8" s="60"/>
      <c r="B8" s="16" t="s">
        <v>164</v>
      </c>
      <c r="C8" s="828">
        <v>2145</v>
      </c>
      <c r="D8" s="828">
        <v>2493</v>
      </c>
      <c r="E8" s="828">
        <v>2716</v>
      </c>
      <c r="F8" s="829">
        <v>2404</v>
      </c>
      <c r="G8" s="63"/>
      <c r="H8" s="63"/>
      <c r="I8" s="63"/>
      <c r="J8" s="18"/>
      <c r="K8" s="18"/>
      <c r="L8" s="18"/>
      <c r="M8" s="18"/>
    </row>
    <row r="9" spans="1:13" ht="15.75" x14ac:dyDescent="0.25">
      <c r="A9" s="60"/>
      <c r="B9" s="16" t="s">
        <v>379</v>
      </c>
      <c r="C9" s="828">
        <v>670000</v>
      </c>
      <c r="D9" s="828">
        <v>680400</v>
      </c>
      <c r="E9" s="828">
        <v>706500</v>
      </c>
      <c r="F9" s="829">
        <v>715000</v>
      </c>
      <c r="G9" s="63"/>
      <c r="H9" s="63"/>
      <c r="I9" s="63"/>
      <c r="J9" s="18"/>
      <c r="K9" s="18"/>
      <c r="L9" s="18"/>
      <c r="M9" s="18"/>
    </row>
    <row r="10" spans="1:13" ht="15.75" x14ac:dyDescent="0.25">
      <c r="A10" s="60"/>
      <c r="C10" s="830"/>
      <c r="D10" s="830"/>
      <c r="E10" s="830"/>
      <c r="F10" s="831"/>
      <c r="G10" s="63"/>
      <c r="H10" s="63"/>
      <c r="I10" s="63"/>
      <c r="J10" s="18"/>
      <c r="K10" s="18"/>
      <c r="L10" s="18"/>
      <c r="M10" s="18"/>
    </row>
    <row r="11" spans="1:13" ht="15.75" x14ac:dyDescent="0.25">
      <c r="A11" s="60" t="s">
        <v>166</v>
      </c>
      <c r="C11" s="832"/>
      <c r="D11" s="832"/>
      <c r="E11" s="832"/>
      <c r="F11" s="833"/>
      <c r="G11" s="63"/>
      <c r="H11" s="63"/>
      <c r="I11" s="63"/>
      <c r="J11" s="63"/>
      <c r="K11" s="63"/>
      <c r="L11" s="63"/>
      <c r="M11" s="63"/>
    </row>
    <row r="12" spans="1:13" ht="15.75" x14ac:dyDescent="0.25">
      <c r="A12" s="60"/>
      <c r="B12" s="16" t="s">
        <v>164</v>
      </c>
      <c r="C12" s="828">
        <v>1670</v>
      </c>
      <c r="D12" s="828">
        <v>1825</v>
      </c>
      <c r="E12" s="828">
        <v>1841</v>
      </c>
      <c r="F12" s="829">
        <v>1711</v>
      </c>
      <c r="G12" s="63"/>
      <c r="H12" s="63"/>
      <c r="I12" s="63"/>
      <c r="J12" s="18"/>
      <c r="K12" s="18"/>
      <c r="L12" s="18"/>
      <c r="M12" s="18"/>
    </row>
    <row r="13" spans="1:13" ht="15.75" x14ac:dyDescent="0.25">
      <c r="A13" s="60"/>
      <c r="B13" s="16" t="s">
        <v>379</v>
      </c>
      <c r="C13" s="828">
        <v>875000</v>
      </c>
      <c r="D13" s="828">
        <v>890000</v>
      </c>
      <c r="E13" s="828">
        <v>895000</v>
      </c>
      <c r="F13" s="829">
        <v>899000</v>
      </c>
    </row>
    <row r="14" spans="1:13" ht="15.75" x14ac:dyDescent="0.25">
      <c r="A14" s="60"/>
      <c r="C14" s="830"/>
      <c r="D14" s="830"/>
      <c r="E14" s="830"/>
      <c r="F14" s="831"/>
    </row>
    <row r="15" spans="1:13" ht="15.75" x14ac:dyDescent="0.25">
      <c r="A15" s="60" t="s">
        <v>167</v>
      </c>
      <c r="C15" s="832"/>
      <c r="D15" s="832"/>
      <c r="E15" s="832"/>
      <c r="F15" s="833"/>
    </row>
    <row r="16" spans="1:13" x14ac:dyDescent="0.2">
      <c r="A16" s="55"/>
      <c r="B16" s="16" t="s">
        <v>164</v>
      </c>
      <c r="C16" s="834">
        <v>419</v>
      </c>
      <c r="D16" s="834">
        <v>490</v>
      </c>
      <c r="E16" s="834">
        <v>497</v>
      </c>
      <c r="F16" s="835">
        <v>501</v>
      </c>
    </row>
    <row r="17" spans="1:6" x14ac:dyDescent="0.2">
      <c r="A17" s="51"/>
      <c r="B17" s="600" t="s">
        <v>379</v>
      </c>
      <c r="C17" s="852">
        <v>1130000</v>
      </c>
      <c r="D17" s="852">
        <v>999000</v>
      </c>
      <c r="E17" s="852">
        <v>1075000</v>
      </c>
      <c r="F17" s="853">
        <v>1018500</v>
      </c>
    </row>
  </sheetData>
  <mergeCells count="3">
    <mergeCell ref="A1:F1"/>
    <mergeCell ref="A2:F2"/>
    <mergeCell ref="A3:F3"/>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50"/>
  <sheetViews>
    <sheetView showGridLines="0" zoomScaleNormal="100" workbookViewId="0">
      <selection sqref="A1:F1"/>
    </sheetView>
  </sheetViews>
  <sheetFormatPr defaultRowHeight="12.75" x14ac:dyDescent="0.2"/>
  <cols>
    <col min="1" max="1" width="12" customWidth="1"/>
    <col min="2" max="6" width="14.42578125" customWidth="1"/>
  </cols>
  <sheetData>
    <row r="1" spans="1:19" ht="15.75" x14ac:dyDescent="0.25">
      <c r="A1" s="956" t="s">
        <v>299</v>
      </c>
      <c r="B1" s="956"/>
      <c r="C1" s="956"/>
      <c r="D1" s="956"/>
      <c r="E1" s="956"/>
      <c r="F1" s="956"/>
    </row>
    <row r="2" spans="1:19" ht="15.75" x14ac:dyDescent="0.25">
      <c r="A2" s="950" t="s">
        <v>297</v>
      </c>
      <c r="B2" s="950"/>
      <c r="C2" s="950"/>
      <c r="D2" s="950"/>
      <c r="E2" s="950"/>
      <c r="F2" s="950"/>
    </row>
    <row r="3" spans="1:19" ht="15" x14ac:dyDescent="0.25">
      <c r="A3" s="934" t="s">
        <v>298</v>
      </c>
      <c r="B3" s="934"/>
      <c r="C3" s="934"/>
      <c r="D3" s="934"/>
      <c r="E3" s="934"/>
      <c r="F3" s="934"/>
    </row>
    <row r="4" spans="1:19" ht="15.75" x14ac:dyDescent="0.25">
      <c r="A4" s="950" t="s">
        <v>421</v>
      </c>
      <c r="B4" s="950"/>
      <c r="C4" s="950"/>
      <c r="D4" s="950"/>
      <c r="E4" s="950"/>
      <c r="F4" s="950"/>
      <c r="G4" s="195"/>
      <c r="H4" s="195"/>
      <c r="I4" s="195"/>
      <c r="J4" s="195"/>
      <c r="K4" s="195"/>
      <c r="L4" s="195"/>
    </row>
    <row r="5" spans="1:19" ht="15" x14ac:dyDescent="0.25">
      <c r="A5" s="37"/>
      <c r="B5" s="37"/>
      <c r="C5" s="37"/>
      <c r="D5" s="37"/>
      <c r="E5" s="37"/>
      <c r="F5" s="37"/>
    </row>
    <row r="6" spans="1:19" ht="15" x14ac:dyDescent="0.25">
      <c r="A6" s="974" t="s">
        <v>168</v>
      </c>
      <c r="B6" s="975"/>
      <c r="C6" s="975"/>
      <c r="D6" s="975"/>
      <c r="E6" s="975"/>
      <c r="F6" s="976"/>
    </row>
    <row r="7" spans="1:19" ht="15" x14ac:dyDescent="0.25">
      <c r="A7" s="64" t="s">
        <v>169</v>
      </c>
      <c r="B7" s="65" t="s">
        <v>16</v>
      </c>
      <c r="C7" s="66" t="s">
        <v>17</v>
      </c>
      <c r="D7" s="66" t="s">
        <v>18</v>
      </c>
      <c r="E7" s="66" t="s">
        <v>19</v>
      </c>
      <c r="F7" s="67" t="s">
        <v>20</v>
      </c>
      <c r="I7" s="68"/>
      <c r="J7" s="68"/>
      <c r="K7" s="68"/>
      <c r="L7" s="68"/>
      <c r="M7" s="68"/>
      <c r="N7" s="68"/>
      <c r="O7" s="68"/>
      <c r="P7" s="68"/>
      <c r="Q7" s="68"/>
      <c r="R7" s="68"/>
      <c r="S7" s="68"/>
    </row>
    <row r="8" spans="1:19" ht="15" customHeight="1" x14ac:dyDescent="0.25">
      <c r="A8" s="69">
        <v>2004</v>
      </c>
      <c r="B8" s="70">
        <v>83</v>
      </c>
      <c r="C8" s="71">
        <v>1404</v>
      </c>
      <c r="D8" s="71">
        <v>3192</v>
      </c>
      <c r="E8" s="71">
        <v>9346</v>
      </c>
      <c r="F8" s="72">
        <v>4613</v>
      </c>
      <c r="I8" s="68"/>
      <c r="J8" s="68"/>
      <c r="K8" s="68"/>
      <c r="L8" s="68"/>
      <c r="M8" s="68"/>
      <c r="N8" s="68"/>
      <c r="O8" s="68"/>
      <c r="P8" s="68"/>
      <c r="Q8" s="68"/>
      <c r="R8" s="68"/>
      <c r="S8" s="68"/>
    </row>
    <row r="9" spans="1:19" ht="15" customHeight="1" x14ac:dyDescent="0.25">
      <c r="A9" s="69">
        <v>2005</v>
      </c>
      <c r="B9" s="70">
        <v>70</v>
      </c>
      <c r="C9" s="71">
        <v>1279</v>
      </c>
      <c r="D9" s="71">
        <v>2961</v>
      </c>
      <c r="E9" s="71">
        <v>8965</v>
      </c>
      <c r="F9" s="72">
        <v>4204</v>
      </c>
      <c r="I9" s="68"/>
      <c r="J9" s="68"/>
      <c r="K9" s="73"/>
      <c r="L9" s="73"/>
      <c r="M9" s="73"/>
      <c r="N9" s="73"/>
      <c r="O9" s="73"/>
      <c r="P9" s="73"/>
      <c r="Q9" s="73"/>
      <c r="R9" s="73"/>
      <c r="S9" s="73"/>
    </row>
    <row r="10" spans="1:19" ht="15" customHeight="1" x14ac:dyDescent="0.25">
      <c r="A10" s="69">
        <v>2006</v>
      </c>
      <c r="B10" s="70">
        <v>80</v>
      </c>
      <c r="C10" s="71">
        <v>1247</v>
      </c>
      <c r="D10" s="71">
        <v>2522</v>
      </c>
      <c r="E10" s="71">
        <v>8235</v>
      </c>
      <c r="F10" s="72">
        <v>3464</v>
      </c>
      <c r="I10" s="68"/>
      <c r="J10" s="68"/>
      <c r="K10" s="73"/>
      <c r="L10" s="73"/>
      <c r="M10" s="73"/>
      <c r="N10" s="73"/>
      <c r="O10" s="73"/>
      <c r="P10" s="73"/>
      <c r="Q10" s="73"/>
      <c r="R10" s="73"/>
      <c r="S10" s="73"/>
    </row>
    <row r="11" spans="1:19" ht="15" customHeight="1" x14ac:dyDescent="0.25">
      <c r="A11" s="69">
        <v>2007</v>
      </c>
      <c r="B11" s="70">
        <v>92</v>
      </c>
      <c r="C11" s="71">
        <v>893</v>
      </c>
      <c r="D11" s="71">
        <v>2128</v>
      </c>
      <c r="E11" s="71">
        <v>6628</v>
      </c>
      <c r="F11" s="72">
        <v>2934</v>
      </c>
      <c r="I11" s="68"/>
      <c r="J11" s="68"/>
      <c r="K11" s="73"/>
      <c r="L11" s="73"/>
      <c r="M11" s="73"/>
      <c r="N11" s="73"/>
      <c r="O11" s="73"/>
      <c r="P11" s="73"/>
      <c r="Q11" s="73"/>
      <c r="R11" s="73"/>
      <c r="S11" s="73"/>
    </row>
    <row r="12" spans="1:19" ht="15" customHeight="1" x14ac:dyDescent="0.25">
      <c r="A12" s="69">
        <v>2008</v>
      </c>
      <c r="B12" s="70">
        <v>57</v>
      </c>
      <c r="C12" s="71">
        <v>628</v>
      </c>
      <c r="D12" s="71">
        <v>1584</v>
      </c>
      <c r="E12" s="71">
        <v>5356</v>
      </c>
      <c r="F12" s="72">
        <v>2483</v>
      </c>
      <c r="I12" s="68"/>
      <c r="J12" s="68"/>
      <c r="K12" s="73"/>
      <c r="L12" s="73"/>
      <c r="M12" s="73"/>
      <c r="N12" s="73"/>
      <c r="O12" s="73"/>
      <c r="P12" s="73"/>
      <c r="Q12" s="73"/>
      <c r="R12" s="73"/>
      <c r="S12" s="73"/>
    </row>
    <row r="13" spans="1:19" ht="15" customHeight="1" x14ac:dyDescent="0.25">
      <c r="A13" s="69">
        <v>2009</v>
      </c>
      <c r="B13" s="70">
        <v>51</v>
      </c>
      <c r="C13" s="71">
        <v>559</v>
      </c>
      <c r="D13" s="71">
        <v>1447</v>
      </c>
      <c r="E13" s="71">
        <v>5181</v>
      </c>
      <c r="F13" s="72">
        <v>2401</v>
      </c>
      <c r="I13" s="68"/>
      <c r="J13" s="68"/>
      <c r="K13" s="73"/>
      <c r="L13" s="73"/>
      <c r="M13" s="73"/>
      <c r="N13" s="73"/>
      <c r="O13" s="73"/>
      <c r="P13" s="73"/>
      <c r="Q13" s="73"/>
      <c r="R13" s="73"/>
      <c r="S13" s="73"/>
    </row>
    <row r="14" spans="1:19" ht="15" customHeight="1" x14ac:dyDescent="0.25">
      <c r="A14" s="69">
        <v>2010</v>
      </c>
      <c r="B14" s="71">
        <v>90</v>
      </c>
      <c r="C14" s="71">
        <v>623</v>
      </c>
      <c r="D14" s="71">
        <v>1562</v>
      </c>
      <c r="E14" s="71">
        <v>5061</v>
      </c>
      <c r="F14" s="72">
        <v>2272</v>
      </c>
      <c r="I14" s="68"/>
      <c r="J14" s="68"/>
      <c r="K14" s="73"/>
      <c r="L14" s="73"/>
      <c r="M14" s="73"/>
      <c r="N14" s="73"/>
      <c r="O14" s="73"/>
      <c r="P14" s="73"/>
      <c r="Q14" s="73"/>
      <c r="R14" s="73"/>
      <c r="S14" s="73"/>
    </row>
    <row r="15" spans="1:19" ht="15" customHeight="1" x14ac:dyDescent="0.25">
      <c r="A15" s="69">
        <v>2011</v>
      </c>
      <c r="B15" s="71">
        <v>67</v>
      </c>
      <c r="C15" s="71">
        <v>573</v>
      </c>
      <c r="D15" s="71">
        <v>1405</v>
      </c>
      <c r="E15" s="71">
        <v>4363</v>
      </c>
      <c r="F15" s="72">
        <v>1571</v>
      </c>
      <c r="I15" s="68"/>
      <c r="J15" s="68"/>
      <c r="K15" s="73"/>
      <c r="L15" s="73"/>
      <c r="M15" s="73"/>
      <c r="N15" s="73"/>
      <c r="O15" s="73"/>
      <c r="P15" s="73"/>
      <c r="Q15" s="73"/>
      <c r="R15" s="73"/>
      <c r="S15" s="73"/>
    </row>
    <row r="16" spans="1:19" ht="15" customHeight="1" x14ac:dyDescent="0.25">
      <c r="A16" s="69">
        <v>2012</v>
      </c>
      <c r="B16" s="70">
        <v>112</v>
      </c>
      <c r="C16" s="71">
        <v>618</v>
      </c>
      <c r="D16" s="71">
        <v>1597</v>
      </c>
      <c r="E16" s="71">
        <v>4650</v>
      </c>
      <c r="F16" s="72">
        <v>2100</v>
      </c>
      <c r="I16" s="68"/>
      <c r="J16" s="68"/>
      <c r="K16" s="73"/>
      <c r="L16" s="73"/>
      <c r="M16" s="73"/>
      <c r="N16" s="73"/>
      <c r="O16" s="73"/>
      <c r="P16" s="73"/>
      <c r="Q16" s="73"/>
      <c r="R16" s="73"/>
      <c r="S16" s="73"/>
    </row>
    <row r="17" spans="1:19" ht="15" customHeight="1" x14ac:dyDescent="0.25">
      <c r="A17" s="69">
        <v>2013</v>
      </c>
      <c r="B17" s="70">
        <v>95</v>
      </c>
      <c r="C17" s="71">
        <v>660</v>
      </c>
      <c r="D17" s="71">
        <v>1924</v>
      </c>
      <c r="E17" s="71">
        <v>5289</v>
      </c>
      <c r="F17" s="72">
        <v>2605</v>
      </c>
      <c r="I17" s="68"/>
      <c r="J17" s="68"/>
      <c r="K17" s="73"/>
      <c r="L17" s="68"/>
      <c r="M17" s="73"/>
      <c r="N17" s="73"/>
      <c r="O17" s="73"/>
      <c r="P17" s="73"/>
      <c r="Q17" s="73"/>
      <c r="R17" s="73"/>
      <c r="S17" s="73"/>
    </row>
    <row r="18" spans="1:19" ht="15" customHeight="1" x14ac:dyDescent="0.25">
      <c r="A18" s="371">
        <v>2014</v>
      </c>
      <c r="B18" s="71">
        <v>92</v>
      </c>
      <c r="C18" s="71">
        <v>711</v>
      </c>
      <c r="D18" s="71">
        <v>1941</v>
      </c>
      <c r="E18" s="71">
        <v>5040</v>
      </c>
      <c r="F18" s="398">
        <v>2724</v>
      </c>
      <c r="I18" s="68"/>
      <c r="J18" s="68"/>
      <c r="K18" s="73"/>
      <c r="L18" s="68"/>
      <c r="M18" s="73"/>
      <c r="N18" s="73"/>
      <c r="O18" s="73"/>
      <c r="P18" s="73"/>
      <c r="Q18" s="73"/>
      <c r="R18" s="73"/>
      <c r="S18" s="73"/>
    </row>
    <row r="19" spans="1:19" ht="15" customHeight="1" x14ac:dyDescent="0.25">
      <c r="A19" s="69">
        <v>2015</v>
      </c>
      <c r="B19" s="71">
        <v>85</v>
      </c>
      <c r="C19" s="71">
        <v>890</v>
      </c>
      <c r="D19" s="71">
        <v>2145</v>
      </c>
      <c r="E19" s="71">
        <v>5688</v>
      </c>
      <c r="F19" s="72">
        <v>3270</v>
      </c>
      <c r="I19" s="68"/>
      <c r="J19" s="68"/>
      <c r="K19" s="73"/>
      <c r="L19" s="68"/>
      <c r="M19" s="73"/>
      <c r="N19" s="73"/>
      <c r="O19" s="73"/>
      <c r="P19" s="73"/>
      <c r="Q19" s="73"/>
      <c r="R19" s="73"/>
      <c r="S19" s="73"/>
    </row>
    <row r="20" spans="1:19" ht="15" customHeight="1" x14ac:dyDescent="0.25">
      <c r="A20" s="69">
        <v>2016</v>
      </c>
      <c r="B20" s="70">
        <v>83</v>
      </c>
      <c r="C20" s="71">
        <v>971</v>
      </c>
      <c r="D20" s="71">
        <v>2221</v>
      </c>
      <c r="E20" s="71">
        <v>5885</v>
      </c>
      <c r="F20" s="72">
        <v>3585</v>
      </c>
      <c r="I20" s="68"/>
      <c r="J20" s="68"/>
      <c r="K20" s="73"/>
      <c r="L20" s="68"/>
      <c r="M20" s="73"/>
      <c r="N20" s="73"/>
      <c r="O20" s="73"/>
      <c r="P20" s="73"/>
      <c r="Q20" s="73"/>
      <c r="R20" s="73"/>
      <c r="S20" s="73"/>
    </row>
    <row r="21" spans="1:19" ht="15" customHeight="1" x14ac:dyDescent="0.25">
      <c r="A21" s="69">
        <v>2017</v>
      </c>
      <c r="B21" s="70">
        <v>85</v>
      </c>
      <c r="C21" s="71">
        <v>1052</v>
      </c>
      <c r="D21" s="71">
        <v>2315</v>
      </c>
      <c r="E21" s="71">
        <v>6246</v>
      </c>
      <c r="F21" s="72">
        <v>3866</v>
      </c>
      <c r="I21" s="68"/>
      <c r="J21" s="68"/>
      <c r="K21" s="73"/>
      <c r="L21" s="68"/>
      <c r="M21" s="73"/>
      <c r="N21" s="73"/>
      <c r="O21" s="73"/>
      <c r="P21" s="73"/>
      <c r="Q21" s="73"/>
      <c r="R21" s="73"/>
      <c r="S21" s="73"/>
    </row>
    <row r="22" spans="1:19" ht="15" customHeight="1" x14ac:dyDescent="0.25">
      <c r="A22" s="69">
        <v>2018</v>
      </c>
      <c r="B22" s="71">
        <v>87</v>
      </c>
      <c r="C22" s="71">
        <v>1079</v>
      </c>
      <c r="D22" s="71">
        <v>2047</v>
      </c>
      <c r="E22" s="71">
        <v>5901</v>
      </c>
      <c r="F22" s="72">
        <v>3471</v>
      </c>
      <c r="I22" s="68"/>
      <c r="J22" s="68"/>
      <c r="K22" s="73"/>
      <c r="L22" s="68"/>
      <c r="M22" s="73"/>
      <c r="N22" s="73"/>
      <c r="O22" s="73"/>
      <c r="P22" s="73"/>
      <c r="Q22" s="73"/>
      <c r="R22" s="73"/>
      <c r="S22" s="73"/>
    </row>
    <row r="23" spans="1:19" ht="15" customHeight="1" x14ac:dyDescent="0.25">
      <c r="A23" s="69">
        <v>2019</v>
      </c>
      <c r="B23" s="70">
        <v>89</v>
      </c>
      <c r="C23" s="71">
        <v>1087</v>
      </c>
      <c r="D23" s="71">
        <v>2048</v>
      </c>
      <c r="E23" s="71">
        <v>5876</v>
      </c>
      <c r="F23" s="72">
        <v>3289</v>
      </c>
      <c r="I23" s="68"/>
      <c r="J23" s="68"/>
      <c r="K23" s="73"/>
      <c r="L23" s="68"/>
      <c r="M23" s="73"/>
      <c r="N23" s="73"/>
      <c r="O23" s="73"/>
      <c r="P23" s="73"/>
      <c r="Q23" s="73"/>
      <c r="R23" s="73"/>
      <c r="S23" s="73"/>
    </row>
    <row r="24" spans="1:19" ht="15" customHeight="1" x14ac:dyDescent="0.25">
      <c r="A24" s="69">
        <v>2020</v>
      </c>
      <c r="B24" s="71">
        <v>71</v>
      </c>
      <c r="C24" s="71">
        <v>844</v>
      </c>
      <c r="D24" s="71">
        <v>1660</v>
      </c>
      <c r="E24" s="71">
        <v>4710</v>
      </c>
      <c r="F24" s="72">
        <v>3080</v>
      </c>
      <c r="G24" s="74"/>
      <c r="I24" s="68"/>
      <c r="J24" s="68"/>
      <c r="K24" s="73"/>
      <c r="L24" s="68"/>
      <c r="M24" s="73"/>
      <c r="N24" s="73"/>
      <c r="O24" s="73"/>
      <c r="P24" s="73"/>
      <c r="Q24" s="73"/>
      <c r="R24" s="73"/>
      <c r="S24" s="73"/>
    </row>
    <row r="25" spans="1:19" ht="15" customHeight="1" x14ac:dyDescent="0.25">
      <c r="A25" s="69">
        <v>2021</v>
      </c>
      <c r="B25" s="71">
        <v>130</v>
      </c>
      <c r="C25" s="71">
        <v>1103</v>
      </c>
      <c r="D25" s="71">
        <v>2613</v>
      </c>
      <c r="E25" s="71">
        <v>6506</v>
      </c>
      <c r="F25" s="72">
        <v>4255</v>
      </c>
      <c r="G25" s="74"/>
      <c r="I25" s="68"/>
      <c r="J25" s="68"/>
      <c r="K25" s="73"/>
      <c r="L25" s="68"/>
      <c r="M25" s="73"/>
      <c r="N25" s="73"/>
      <c r="O25" s="73"/>
      <c r="P25" s="73"/>
      <c r="Q25" s="73"/>
      <c r="R25" s="73"/>
      <c r="S25" s="73"/>
    </row>
    <row r="26" spans="1:19" ht="15" customHeight="1" x14ac:dyDescent="0.25">
      <c r="A26" s="69">
        <v>2022</v>
      </c>
      <c r="B26" s="70">
        <v>126</v>
      </c>
      <c r="C26" s="71">
        <v>1007</v>
      </c>
      <c r="D26" s="71">
        <v>2194</v>
      </c>
      <c r="E26" s="71">
        <v>5763</v>
      </c>
      <c r="F26" s="72">
        <v>3443</v>
      </c>
      <c r="G26" s="74"/>
      <c r="I26" s="68"/>
      <c r="J26" s="68"/>
      <c r="K26" s="73"/>
      <c r="L26" s="68"/>
      <c r="M26" s="73"/>
      <c r="N26" s="73"/>
      <c r="O26" s="73"/>
      <c r="P26" s="73"/>
      <c r="Q26" s="73"/>
      <c r="R26" s="73"/>
      <c r="S26" s="73"/>
    </row>
    <row r="27" spans="1:19" ht="15" customHeight="1" x14ac:dyDescent="0.25">
      <c r="A27" s="75">
        <v>2023</v>
      </c>
      <c r="B27" s="76">
        <v>78</v>
      </c>
      <c r="C27" s="77">
        <v>772</v>
      </c>
      <c r="D27" s="77">
        <v>1694</v>
      </c>
      <c r="E27" s="77">
        <v>4593</v>
      </c>
      <c r="F27" s="78">
        <v>2621</v>
      </c>
      <c r="G27" s="74"/>
      <c r="I27" s="68"/>
      <c r="J27" s="68"/>
      <c r="K27" s="73"/>
      <c r="L27" s="68"/>
      <c r="M27" s="73"/>
      <c r="N27" s="73"/>
      <c r="O27" s="73"/>
      <c r="P27" s="73"/>
      <c r="Q27" s="73"/>
      <c r="R27" s="73"/>
      <c r="S27" s="73"/>
    </row>
    <row r="28" spans="1:19" ht="15" x14ac:dyDescent="0.25">
      <c r="A28" s="79"/>
      <c r="B28" s="71"/>
      <c r="C28" s="71"/>
      <c r="D28" s="71"/>
      <c r="E28" s="71"/>
      <c r="F28" s="71"/>
      <c r="I28" s="68"/>
      <c r="J28" s="68"/>
      <c r="K28" s="73"/>
      <c r="L28" s="68"/>
      <c r="M28" s="73"/>
      <c r="N28" s="73"/>
      <c r="O28" s="73"/>
      <c r="P28" s="73"/>
      <c r="Q28" s="73"/>
      <c r="R28" s="73"/>
      <c r="S28" s="73"/>
    </row>
    <row r="29" spans="1:19" ht="15" x14ac:dyDescent="0.25">
      <c r="A29" s="974" t="s">
        <v>343</v>
      </c>
      <c r="B29" s="975"/>
      <c r="C29" s="975"/>
      <c r="D29" s="975"/>
      <c r="E29" s="975"/>
      <c r="F29" s="976"/>
    </row>
    <row r="30" spans="1:19" ht="15" x14ac:dyDescent="0.25">
      <c r="A30" s="65" t="s">
        <v>169</v>
      </c>
      <c r="B30" s="65" t="s">
        <v>16</v>
      </c>
      <c r="C30" s="66" t="s">
        <v>17</v>
      </c>
      <c r="D30" s="66" t="s">
        <v>18</v>
      </c>
      <c r="E30" s="66" t="s">
        <v>19</v>
      </c>
      <c r="F30" s="67" t="s">
        <v>20</v>
      </c>
    </row>
    <row r="31" spans="1:19" ht="15" customHeight="1" x14ac:dyDescent="0.25">
      <c r="A31" s="80">
        <v>2004</v>
      </c>
      <c r="B31" s="854">
        <v>2950000</v>
      </c>
      <c r="C31" s="855">
        <v>309000</v>
      </c>
      <c r="D31" s="855">
        <v>378000</v>
      </c>
      <c r="E31" s="855">
        <v>370000</v>
      </c>
      <c r="F31" s="856">
        <v>349900</v>
      </c>
    </row>
    <row r="32" spans="1:19" ht="15" customHeight="1" x14ac:dyDescent="0.25">
      <c r="A32" s="80">
        <v>2005</v>
      </c>
      <c r="B32" s="854">
        <v>4268750</v>
      </c>
      <c r="C32" s="855">
        <v>355000</v>
      </c>
      <c r="D32" s="855">
        <v>450000</v>
      </c>
      <c r="E32" s="855">
        <v>445000</v>
      </c>
      <c r="F32" s="856">
        <v>395000</v>
      </c>
    </row>
    <row r="33" spans="1:6" ht="15" customHeight="1" x14ac:dyDescent="0.25">
      <c r="A33" s="80">
        <v>2006</v>
      </c>
      <c r="B33" s="854">
        <v>4250000</v>
      </c>
      <c r="C33" s="855">
        <v>405000</v>
      </c>
      <c r="D33" s="855">
        <v>477000</v>
      </c>
      <c r="E33" s="855">
        <v>480000</v>
      </c>
      <c r="F33" s="856">
        <v>423000</v>
      </c>
    </row>
    <row r="34" spans="1:6" ht="15" customHeight="1" x14ac:dyDescent="0.25">
      <c r="A34" s="80">
        <v>2007</v>
      </c>
      <c r="B34" s="854">
        <v>5305000</v>
      </c>
      <c r="C34" s="855">
        <v>418700</v>
      </c>
      <c r="D34" s="855">
        <v>518000</v>
      </c>
      <c r="E34" s="855">
        <v>500000</v>
      </c>
      <c r="F34" s="856">
        <v>419199</v>
      </c>
    </row>
    <row r="35" spans="1:6" ht="15" customHeight="1" x14ac:dyDescent="0.25">
      <c r="A35" s="80">
        <v>2008</v>
      </c>
      <c r="B35" s="854">
        <v>5600000</v>
      </c>
      <c r="C35" s="855">
        <v>381800</v>
      </c>
      <c r="D35" s="855">
        <v>490000</v>
      </c>
      <c r="E35" s="855">
        <v>450750</v>
      </c>
      <c r="F35" s="856">
        <v>390000</v>
      </c>
    </row>
    <row r="36" spans="1:6" ht="15" customHeight="1" x14ac:dyDescent="0.25">
      <c r="A36" s="80">
        <v>2009</v>
      </c>
      <c r="B36" s="854">
        <v>4900000</v>
      </c>
      <c r="C36" s="855">
        <v>340000</v>
      </c>
      <c r="D36" s="855">
        <v>450000</v>
      </c>
      <c r="E36" s="855">
        <v>404000</v>
      </c>
      <c r="F36" s="856">
        <v>365000</v>
      </c>
    </row>
    <row r="37" spans="1:6" ht="15" customHeight="1" x14ac:dyDescent="0.25">
      <c r="A37" s="69">
        <v>2010</v>
      </c>
      <c r="B37" s="855">
        <v>5212500</v>
      </c>
      <c r="C37" s="855">
        <v>343750</v>
      </c>
      <c r="D37" s="855">
        <v>475000</v>
      </c>
      <c r="E37" s="855">
        <v>395000</v>
      </c>
      <c r="F37" s="856">
        <v>380000</v>
      </c>
    </row>
    <row r="38" spans="1:6" ht="15" customHeight="1" x14ac:dyDescent="0.25">
      <c r="A38" s="69">
        <v>2011</v>
      </c>
      <c r="B38" s="855">
        <v>4600000</v>
      </c>
      <c r="C38" s="855">
        <v>330000</v>
      </c>
      <c r="D38" s="855">
        <v>471000</v>
      </c>
      <c r="E38" s="855">
        <v>395000</v>
      </c>
      <c r="F38" s="856">
        <v>375000</v>
      </c>
    </row>
    <row r="39" spans="1:6" ht="15" customHeight="1" x14ac:dyDescent="0.25">
      <c r="A39" s="69">
        <v>2012</v>
      </c>
      <c r="B39" s="857">
        <v>6016479</v>
      </c>
      <c r="C39" s="857">
        <v>327000</v>
      </c>
      <c r="D39" s="857">
        <v>490000</v>
      </c>
      <c r="E39" s="857">
        <v>407517</v>
      </c>
      <c r="F39" s="858">
        <v>375000</v>
      </c>
    </row>
    <row r="40" spans="1:6" ht="15" customHeight="1" x14ac:dyDescent="0.25">
      <c r="A40" s="69">
        <v>2013</v>
      </c>
      <c r="B40" s="859">
        <v>4750000</v>
      </c>
      <c r="C40" s="857">
        <v>341000</v>
      </c>
      <c r="D40" s="857">
        <v>495000</v>
      </c>
      <c r="E40" s="857">
        <v>440000</v>
      </c>
      <c r="F40" s="858">
        <v>380000</v>
      </c>
    </row>
    <row r="41" spans="1:6" ht="15" customHeight="1" x14ac:dyDescent="0.25">
      <c r="A41" s="371">
        <v>2014</v>
      </c>
      <c r="B41" s="860">
        <v>6212500</v>
      </c>
      <c r="C41" s="857">
        <v>350000</v>
      </c>
      <c r="D41" s="857">
        <v>530000</v>
      </c>
      <c r="E41" s="857">
        <v>470000</v>
      </c>
      <c r="F41" s="861">
        <v>393000</v>
      </c>
    </row>
    <row r="42" spans="1:6" ht="15" customHeight="1" x14ac:dyDescent="0.25">
      <c r="A42" s="69">
        <v>2015</v>
      </c>
      <c r="B42" s="859">
        <v>6000000</v>
      </c>
      <c r="C42" s="857">
        <v>363411</v>
      </c>
      <c r="D42" s="857">
        <v>595000</v>
      </c>
      <c r="E42" s="857">
        <v>481500</v>
      </c>
      <c r="F42" s="858">
        <v>401850</v>
      </c>
    </row>
    <row r="43" spans="1:6" ht="15" customHeight="1" x14ac:dyDescent="0.25">
      <c r="A43" s="69">
        <v>2016</v>
      </c>
      <c r="B43" s="859">
        <v>7425000</v>
      </c>
      <c r="C43" s="857">
        <v>380000</v>
      </c>
      <c r="D43" s="857">
        <v>635000</v>
      </c>
      <c r="E43" s="857">
        <v>515000</v>
      </c>
      <c r="F43" s="858">
        <v>430000</v>
      </c>
    </row>
    <row r="44" spans="1:6" ht="15" customHeight="1" x14ac:dyDescent="0.25">
      <c r="A44" s="69">
        <v>2017</v>
      </c>
      <c r="B44" s="862">
        <v>6000000</v>
      </c>
      <c r="C44" s="863">
        <v>413700</v>
      </c>
      <c r="D44" s="863">
        <v>679000</v>
      </c>
      <c r="E44" s="863">
        <v>550000</v>
      </c>
      <c r="F44" s="864">
        <v>479000</v>
      </c>
    </row>
    <row r="45" spans="1:6" ht="15" customHeight="1" x14ac:dyDescent="0.25">
      <c r="A45" s="69">
        <v>2018</v>
      </c>
      <c r="B45" s="862">
        <v>7575000</v>
      </c>
      <c r="C45" s="863">
        <v>440000</v>
      </c>
      <c r="D45" s="863">
        <v>695000</v>
      </c>
      <c r="E45" s="863">
        <v>590000</v>
      </c>
      <c r="F45" s="864">
        <v>520000</v>
      </c>
    </row>
    <row r="46" spans="1:6" ht="15" customHeight="1" x14ac:dyDescent="0.25">
      <c r="A46" s="69">
        <v>2019</v>
      </c>
      <c r="B46" s="862">
        <v>7225000</v>
      </c>
      <c r="C46" s="863">
        <v>475000</v>
      </c>
      <c r="D46" s="863">
        <v>707000</v>
      </c>
      <c r="E46" s="863">
        <v>605000</v>
      </c>
      <c r="F46" s="864">
        <v>523000</v>
      </c>
    </row>
    <row r="47" spans="1:6" ht="15" customHeight="1" x14ac:dyDescent="0.25">
      <c r="A47" s="69">
        <v>2020</v>
      </c>
      <c r="B47" s="865">
        <v>8176718</v>
      </c>
      <c r="C47" s="866">
        <v>513000</v>
      </c>
      <c r="D47" s="866">
        <v>749500</v>
      </c>
      <c r="E47" s="866">
        <v>641500</v>
      </c>
      <c r="F47" s="867">
        <v>549999</v>
      </c>
    </row>
    <row r="48" spans="1:6" ht="15" customHeight="1" x14ac:dyDescent="0.25">
      <c r="A48" s="69">
        <v>2021</v>
      </c>
      <c r="B48" s="865">
        <v>7375000</v>
      </c>
      <c r="C48" s="866">
        <v>555000</v>
      </c>
      <c r="D48" s="866">
        <v>825000</v>
      </c>
      <c r="E48" s="866">
        <v>720000</v>
      </c>
      <c r="F48" s="867">
        <v>585000</v>
      </c>
    </row>
    <row r="49" spans="1:6" ht="15" customHeight="1" x14ac:dyDescent="0.25">
      <c r="A49" s="69">
        <v>2022</v>
      </c>
      <c r="B49" s="865">
        <v>6825000</v>
      </c>
      <c r="C49" s="866">
        <v>600000</v>
      </c>
      <c r="D49" s="866">
        <v>835500</v>
      </c>
      <c r="E49" s="866">
        <v>770000</v>
      </c>
      <c r="F49" s="867">
        <v>635000</v>
      </c>
    </row>
    <row r="50" spans="1:6" ht="15" customHeight="1" x14ac:dyDescent="0.25">
      <c r="A50" s="75">
        <v>2023</v>
      </c>
      <c r="B50" s="868">
        <v>6775000</v>
      </c>
      <c r="C50" s="869">
        <v>590000</v>
      </c>
      <c r="D50" s="869">
        <v>825000</v>
      </c>
      <c r="E50" s="869">
        <v>740000</v>
      </c>
      <c r="F50" s="870">
        <v>625000</v>
      </c>
    </row>
  </sheetData>
  <mergeCells count="6">
    <mergeCell ref="A2:F2"/>
    <mergeCell ref="A3:F3"/>
    <mergeCell ref="A6:F6"/>
    <mergeCell ref="A29:F29"/>
    <mergeCell ref="A1:F1"/>
    <mergeCell ref="A4:F4"/>
  </mergeCells>
  <printOptions horizontalCentered="1"/>
  <pageMargins left="0.7" right="0.7" top="0.75" bottom="0.75" header="0.3" footer="0.3"/>
  <pageSetup scale="92"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4"/>
  <sheetViews>
    <sheetView showGridLines="0" zoomScaleNormal="100" workbookViewId="0">
      <selection sqref="A1:G1"/>
    </sheetView>
  </sheetViews>
  <sheetFormatPr defaultColWidth="10.28515625" defaultRowHeight="14.25" x14ac:dyDescent="0.2"/>
  <cols>
    <col min="1" max="1" width="8" style="39" customWidth="1"/>
    <col min="2" max="2" width="12" style="39" bestFit="1" customWidth="1"/>
    <col min="3" max="3" width="11" style="39" customWidth="1"/>
    <col min="4" max="4" width="11.42578125" style="39" bestFit="1" customWidth="1"/>
    <col min="5" max="5" width="10.85546875" style="39" customWidth="1"/>
    <col min="6" max="6" width="11.42578125" style="39" bestFit="1" customWidth="1"/>
    <col min="7" max="7" width="11.140625" style="39" customWidth="1"/>
    <col min="8" max="16384" width="10.28515625" style="39"/>
  </cols>
  <sheetData>
    <row r="1" spans="1:16" ht="15.75" x14ac:dyDescent="0.25">
      <c r="A1" s="950" t="s">
        <v>300</v>
      </c>
      <c r="B1" s="950"/>
      <c r="C1" s="950"/>
      <c r="D1" s="950"/>
      <c r="E1" s="950"/>
      <c r="F1" s="950"/>
      <c r="G1" s="950"/>
    </row>
    <row r="2" spans="1:16" ht="15.75" x14ac:dyDescent="0.25">
      <c r="A2" s="950" t="s">
        <v>301</v>
      </c>
      <c r="B2" s="950"/>
      <c r="C2" s="950"/>
      <c r="D2" s="950"/>
      <c r="E2" s="950"/>
      <c r="F2" s="950"/>
      <c r="G2" s="950"/>
    </row>
    <row r="3" spans="1:16" ht="15.75" x14ac:dyDescent="0.25">
      <c r="A3" s="950" t="s">
        <v>302</v>
      </c>
      <c r="B3" s="950"/>
      <c r="C3" s="950"/>
      <c r="D3" s="950"/>
      <c r="E3" s="950"/>
      <c r="F3" s="950"/>
      <c r="G3" s="950"/>
    </row>
    <row r="4" spans="1:16" ht="15.75" x14ac:dyDescent="0.25">
      <c r="A4" s="950" t="s">
        <v>421</v>
      </c>
      <c r="B4" s="950"/>
      <c r="C4" s="950"/>
      <c r="D4" s="950"/>
      <c r="E4" s="950"/>
      <c r="F4" s="950"/>
      <c r="G4" s="950"/>
    </row>
    <row r="5" spans="1:16" ht="15" x14ac:dyDescent="0.25">
      <c r="A5" s="81"/>
      <c r="B5" s="81"/>
      <c r="C5" s="81"/>
      <c r="D5" s="81"/>
      <c r="E5" s="81"/>
      <c r="F5" s="81"/>
      <c r="G5" s="81"/>
    </row>
    <row r="6" spans="1:16" ht="15" x14ac:dyDescent="0.25">
      <c r="A6" s="977" t="s">
        <v>168</v>
      </c>
      <c r="B6" s="978"/>
      <c r="C6" s="978"/>
      <c r="D6" s="978"/>
      <c r="E6" s="978"/>
      <c r="F6" s="978"/>
      <c r="G6" s="979"/>
    </row>
    <row r="7" spans="1:16" ht="15" x14ac:dyDescent="0.25">
      <c r="A7" s="370"/>
      <c r="B7" s="980" t="s">
        <v>170</v>
      </c>
      <c r="C7" s="980"/>
      <c r="D7" s="980" t="s">
        <v>171</v>
      </c>
      <c r="E7" s="980"/>
      <c r="F7" s="980" t="s">
        <v>172</v>
      </c>
      <c r="G7" s="980"/>
      <c r="J7" s="68"/>
      <c r="K7" s="68"/>
      <c r="L7" s="68"/>
      <c r="M7" s="68"/>
      <c r="N7" s="68"/>
      <c r="O7" s="68"/>
      <c r="P7" s="68"/>
    </row>
    <row r="8" spans="1:16" ht="15" x14ac:dyDescent="0.25">
      <c r="A8" s="371" t="s">
        <v>169</v>
      </c>
      <c r="B8" s="372" t="s">
        <v>71</v>
      </c>
      <c r="C8" s="83" t="s">
        <v>173</v>
      </c>
      <c r="D8" s="372" t="s">
        <v>71</v>
      </c>
      <c r="E8" s="83" t="s">
        <v>173</v>
      </c>
      <c r="F8" s="372" t="s">
        <v>71</v>
      </c>
      <c r="G8" s="83" t="s">
        <v>173</v>
      </c>
      <c r="J8" s="68"/>
      <c r="K8" s="68"/>
      <c r="L8" s="68"/>
      <c r="M8" s="68"/>
      <c r="N8" s="68"/>
      <c r="O8" s="68"/>
      <c r="P8" s="68"/>
    </row>
    <row r="9" spans="1:16" ht="15" x14ac:dyDescent="0.25">
      <c r="A9" s="366"/>
      <c r="B9" s="366" t="s">
        <v>174</v>
      </c>
      <c r="C9" s="84" t="s">
        <v>175</v>
      </c>
      <c r="D9" s="366" t="s">
        <v>174</v>
      </c>
      <c r="E9" s="84" t="s">
        <v>175</v>
      </c>
      <c r="F9" s="366" t="s">
        <v>174</v>
      </c>
      <c r="G9" s="84" t="s">
        <v>175</v>
      </c>
      <c r="J9" s="68"/>
      <c r="K9" s="73"/>
      <c r="L9" s="73"/>
      <c r="M9" s="73"/>
      <c r="N9" s="73"/>
      <c r="O9" s="73"/>
      <c r="P9" s="73"/>
    </row>
    <row r="10" spans="1:16" ht="15" customHeight="1" x14ac:dyDescent="0.25">
      <c r="A10" s="563">
        <v>2004</v>
      </c>
      <c r="B10" s="85">
        <v>18638</v>
      </c>
      <c r="C10" s="564">
        <v>6.582032366901136</v>
      </c>
      <c r="D10" s="85">
        <v>15000</v>
      </c>
      <c r="E10" s="564">
        <v>7.7895947111238817</v>
      </c>
      <c r="F10" s="85">
        <v>3897</v>
      </c>
      <c r="G10" s="564">
        <v>7.4738003309431811</v>
      </c>
      <c r="J10" s="68"/>
      <c r="K10" s="73"/>
      <c r="L10" s="73"/>
      <c r="M10" s="73"/>
      <c r="N10" s="73"/>
      <c r="O10" s="73"/>
      <c r="P10" s="73"/>
    </row>
    <row r="11" spans="1:16" ht="15" customHeight="1" x14ac:dyDescent="0.25">
      <c r="A11" s="563">
        <v>2005</v>
      </c>
      <c r="B11" s="85">
        <v>17479</v>
      </c>
      <c r="C11" s="564">
        <v>-6.218478377508319</v>
      </c>
      <c r="D11" s="85">
        <v>14797</v>
      </c>
      <c r="E11" s="564">
        <v>-1.3533333333333286</v>
      </c>
      <c r="F11" s="85">
        <v>4042</v>
      </c>
      <c r="G11" s="564">
        <v>3.720810880164227</v>
      </c>
      <c r="J11" s="68"/>
      <c r="K11" s="73"/>
      <c r="L11" s="73"/>
      <c r="M11" s="73"/>
      <c r="N11" s="73"/>
      <c r="O11" s="73"/>
      <c r="P11" s="73"/>
    </row>
    <row r="12" spans="1:16" ht="15" customHeight="1" x14ac:dyDescent="0.25">
      <c r="A12" s="563">
        <v>2006</v>
      </c>
      <c r="B12" s="85">
        <v>15548</v>
      </c>
      <c r="C12" s="564">
        <v>-11.047542765604435</v>
      </c>
      <c r="D12" s="85">
        <v>14089</v>
      </c>
      <c r="E12" s="564">
        <v>-4.7847536662837031</v>
      </c>
      <c r="F12" s="85">
        <v>4202</v>
      </c>
      <c r="G12" s="564">
        <v>3.9584364176150411</v>
      </c>
      <c r="J12" s="68"/>
      <c r="K12" s="73"/>
      <c r="L12" s="73"/>
      <c r="M12" s="73"/>
      <c r="N12" s="73"/>
      <c r="O12" s="73"/>
      <c r="P12" s="73"/>
    </row>
    <row r="13" spans="1:16" ht="15" customHeight="1" x14ac:dyDescent="0.25">
      <c r="A13" s="563">
        <v>2007</v>
      </c>
      <c r="B13" s="85">
        <v>12675</v>
      </c>
      <c r="C13" s="564">
        <v>-18.478260869565222</v>
      </c>
      <c r="D13" s="85">
        <v>10375</v>
      </c>
      <c r="E13" s="564">
        <v>-26.360990843920785</v>
      </c>
      <c r="F13" s="85">
        <v>3184</v>
      </c>
      <c r="G13" s="564">
        <v>-24.226558781532603</v>
      </c>
      <c r="J13" s="68"/>
      <c r="K13" s="73"/>
      <c r="L13" s="73"/>
      <c r="M13" s="73"/>
      <c r="N13" s="73"/>
      <c r="O13" s="73"/>
      <c r="P13" s="73"/>
    </row>
    <row r="14" spans="1:16" ht="15" customHeight="1" x14ac:dyDescent="0.25">
      <c r="A14" s="565">
        <v>2008</v>
      </c>
      <c r="B14" s="85">
        <v>10108</v>
      </c>
      <c r="C14" s="564">
        <v>-20.252465483234715</v>
      </c>
      <c r="D14" s="85">
        <v>8532</v>
      </c>
      <c r="E14" s="564">
        <v>-17.763855421686749</v>
      </c>
      <c r="F14" s="85">
        <v>2465</v>
      </c>
      <c r="G14" s="564">
        <v>-22.581658291457284</v>
      </c>
      <c r="J14" s="68"/>
      <c r="K14" s="73"/>
      <c r="L14" s="73"/>
      <c r="M14" s="73"/>
      <c r="N14" s="73"/>
      <c r="O14" s="73"/>
      <c r="P14" s="73"/>
    </row>
    <row r="15" spans="1:16" ht="15" customHeight="1" x14ac:dyDescent="0.25">
      <c r="A15" s="565">
        <v>2009</v>
      </c>
      <c r="B15" s="85">
        <v>9639</v>
      </c>
      <c r="C15" s="564">
        <v>-4.6398891966758953</v>
      </c>
      <c r="D15" s="85">
        <v>7971</v>
      </c>
      <c r="E15" s="564">
        <v>-6.5752461322081572</v>
      </c>
      <c r="F15" s="85">
        <v>1956</v>
      </c>
      <c r="G15" s="564">
        <v>-20.649087221095328</v>
      </c>
      <c r="J15" s="68"/>
      <c r="K15" s="73"/>
      <c r="L15" s="73"/>
      <c r="M15" s="73"/>
      <c r="N15" s="73"/>
      <c r="O15" s="73"/>
      <c r="P15" s="73"/>
    </row>
    <row r="16" spans="1:16" ht="15" customHeight="1" x14ac:dyDescent="0.25">
      <c r="A16" s="563">
        <v>2010</v>
      </c>
      <c r="B16" s="85">
        <v>9608</v>
      </c>
      <c r="C16" s="564">
        <v>-0.32161012553169055</v>
      </c>
      <c r="D16" s="85">
        <v>7908</v>
      </c>
      <c r="E16" s="564">
        <v>-0.79036507339104167</v>
      </c>
      <c r="F16" s="85">
        <v>2071</v>
      </c>
      <c r="G16" s="564">
        <v>5.8793456032719904</v>
      </c>
      <c r="I16" s="86"/>
      <c r="J16" s="68"/>
      <c r="K16" s="73"/>
      <c r="L16" s="73"/>
      <c r="M16" s="73"/>
      <c r="N16" s="73"/>
      <c r="O16" s="73"/>
      <c r="P16" s="73"/>
    </row>
    <row r="17" spans="1:16" ht="15" customHeight="1" x14ac:dyDescent="0.25">
      <c r="A17" s="565">
        <v>2011</v>
      </c>
      <c r="B17" s="85">
        <v>7979</v>
      </c>
      <c r="C17" s="564">
        <v>-16.95462114904246</v>
      </c>
      <c r="D17" s="85">
        <v>7051</v>
      </c>
      <c r="E17" s="564">
        <v>-10.837126960040466</v>
      </c>
      <c r="F17" s="87">
        <v>1884</v>
      </c>
      <c r="G17" s="564">
        <v>-9.0294543698696277</v>
      </c>
      <c r="J17" s="68"/>
      <c r="K17" s="73"/>
      <c r="L17" s="73"/>
      <c r="M17" s="73"/>
      <c r="N17" s="73"/>
      <c r="O17" s="73"/>
      <c r="P17" s="73"/>
    </row>
    <row r="18" spans="1:16" ht="15" customHeight="1" x14ac:dyDescent="0.25">
      <c r="A18" s="565">
        <v>2012</v>
      </c>
      <c r="B18" s="85">
        <v>9077</v>
      </c>
      <c r="C18" s="564">
        <v>13.761122947737814</v>
      </c>
      <c r="D18" s="85">
        <v>7432</v>
      </c>
      <c r="E18" s="564">
        <v>5.4034888668273995</v>
      </c>
      <c r="F18" s="87">
        <v>2082</v>
      </c>
      <c r="G18" s="564">
        <v>10.509554140127397</v>
      </c>
      <c r="J18" s="68"/>
      <c r="K18" s="73"/>
      <c r="L18" s="73"/>
      <c r="M18" s="73"/>
      <c r="N18" s="73"/>
      <c r="O18" s="73"/>
      <c r="P18" s="73"/>
    </row>
    <row r="19" spans="1:16" ht="15" customHeight="1" x14ac:dyDescent="0.25">
      <c r="A19" s="565">
        <v>2013</v>
      </c>
      <c r="B19" s="70">
        <v>10573</v>
      </c>
      <c r="C19" s="566">
        <v>16.481216260879151</v>
      </c>
      <c r="D19" s="71">
        <v>8692</v>
      </c>
      <c r="E19" s="566">
        <v>16.953713670613556</v>
      </c>
      <c r="F19" s="71">
        <v>2539</v>
      </c>
      <c r="G19" s="566">
        <v>21.950048030739676</v>
      </c>
      <c r="J19" s="68"/>
      <c r="K19" s="73"/>
      <c r="L19" s="73"/>
      <c r="M19" s="73"/>
      <c r="N19" s="73"/>
      <c r="O19" s="73"/>
      <c r="P19" s="73"/>
    </row>
    <row r="20" spans="1:16" ht="15" customHeight="1" x14ac:dyDescent="0.25">
      <c r="A20" s="565">
        <v>2014</v>
      </c>
      <c r="B20" s="71">
        <v>10508</v>
      </c>
      <c r="C20" s="566">
        <v>-0.61477347961789164</v>
      </c>
      <c r="D20" s="71">
        <v>8823</v>
      </c>
      <c r="E20" s="566">
        <v>1.5071329958582513</v>
      </c>
      <c r="F20" s="71">
        <v>2599</v>
      </c>
      <c r="G20" s="566">
        <v>2.3631350925561234</v>
      </c>
      <c r="J20" s="68"/>
      <c r="K20" s="73"/>
      <c r="L20" s="73"/>
      <c r="M20" s="73"/>
      <c r="N20" s="73"/>
      <c r="O20" s="73"/>
      <c r="P20" s="73"/>
    </row>
    <row r="21" spans="1:16" ht="15" customHeight="1" x14ac:dyDescent="0.25">
      <c r="A21" s="565">
        <v>2015</v>
      </c>
      <c r="B21" s="71">
        <v>12078</v>
      </c>
      <c r="C21" s="566">
        <v>14.940997335363537</v>
      </c>
      <c r="D21" s="71">
        <v>9551</v>
      </c>
      <c r="E21" s="566">
        <v>8.2511617363708378</v>
      </c>
      <c r="F21" s="71">
        <v>2593</v>
      </c>
      <c r="G21" s="566">
        <v>-0.23085802231627151</v>
      </c>
      <c r="J21" s="68"/>
      <c r="K21" s="73"/>
      <c r="L21" s="73"/>
      <c r="M21" s="73"/>
      <c r="N21" s="73"/>
      <c r="O21" s="73"/>
      <c r="P21" s="73"/>
    </row>
    <row r="22" spans="1:16" ht="15" customHeight="1" x14ac:dyDescent="0.25">
      <c r="A22" s="565">
        <v>2016</v>
      </c>
      <c r="B22" s="70">
        <v>12745</v>
      </c>
      <c r="C22" s="566">
        <v>5.5224374896506001</v>
      </c>
      <c r="D22" s="71">
        <v>9882</v>
      </c>
      <c r="E22" s="566">
        <v>3.4656056957386605</v>
      </c>
      <c r="F22" s="71">
        <v>2549</v>
      </c>
      <c r="G22" s="566">
        <v>-1.6968762051677633</v>
      </c>
      <c r="J22" s="68"/>
      <c r="K22" s="73"/>
      <c r="L22" s="73"/>
      <c r="M22" s="73"/>
      <c r="N22" s="73"/>
      <c r="O22" s="73"/>
      <c r="P22" s="73"/>
    </row>
    <row r="23" spans="1:16" ht="15" customHeight="1" x14ac:dyDescent="0.25">
      <c r="A23" s="565">
        <v>2017</v>
      </c>
      <c r="B23" s="70">
        <v>13564</v>
      </c>
      <c r="C23" s="566">
        <v>6.4260494311494609</v>
      </c>
      <c r="D23" s="71">
        <v>10143</v>
      </c>
      <c r="E23" s="566">
        <v>2.6411657559198609</v>
      </c>
      <c r="F23" s="87">
        <v>2499</v>
      </c>
      <c r="G23" s="566">
        <v>-1.9615535504119208</v>
      </c>
      <c r="J23" s="68"/>
      <c r="K23" s="73"/>
      <c r="L23" s="73"/>
      <c r="M23" s="73"/>
      <c r="N23" s="73"/>
      <c r="O23" s="73"/>
      <c r="P23" s="73"/>
    </row>
    <row r="24" spans="1:16" ht="15" customHeight="1" x14ac:dyDescent="0.25">
      <c r="A24" s="563">
        <v>2018</v>
      </c>
      <c r="B24" s="70">
        <v>12585</v>
      </c>
      <c r="C24" s="566">
        <v>-7.2176349159539965</v>
      </c>
      <c r="D24" s="71">
        <v>9454</v>
      </c>
      <c r="E24" s="566">
        <v>-6.79286207236518</v>
      </c>
      <c r="F24" s="87">
        <v>2413</v>
      </c>
      <c r="G24" s="566">
        <v>-3.4413765506202454</v>
      </c>
      <c r="J24" s="68"/>
      <c r="K24" s="73"/>
      <c r="L24" s="73"/>
      <c r="M24" s="73"/>
      <c r="N24" s="73"/>
      <c r="O24" s="73"/>
      <c r="P24" s="73"/>
    </row>
    <row r="25" spans="1:16" ht="15" customHeight="1" x14ac:dyDescent="0.25">
      <c r="A25" s="563">
        <v>2019</v>
      </c>
      <c r="B25" s="70">
        <v>12389</v>
      </c>
      <c r="C25" s="566">
        <v>-1.5574096146205751</v>
      </c>
      <c r="D25" s="71">
        <v>9174</v>
      </c>
      <c r="E25" s="566">
        <v>-2.9617093293843877</v>
      </c>
      <c r="F25" s="87">
        <v>2327</v>
      </c>
      <c r="G25" s="566">
        <v>-3.5640281806879393</v>
      </c>
      <c r="J25" s="68"/>
      <c r="K25" s="73"/>
      <c r="L25" s="73"/>
      <c r="M25" s="73"/>
      <c r="N25" s="73"/>
      <c r="O25" s="73"/>
      <c r="P25" s="73"/>
    </row>
    <row r="26" spans="1:16" ht="15" customHeight="1" x14ac:dyDescent="0.25">
      <c r="A26" s="563">
        <v>2020</v>
      </c>
      <c r="B26" s="70">
        <v>10365</v>
      </c>
      <c r="C26" s="566">
        <v>-16.337073210105736</v>
      </c>
      <c r="D26" s="71">
        <v>7176</v>
      </c>
      <c r="E26" s="566">
        <v>-21.778940483976449</v>
      </c>
      <c r="F26" s="87">
        <v>1564</v>
      </c>
      <c r="G26" s="566">
        <v>-32.788998710786423</v>
      </c>
      <c r="J26" s="68"/>
      <c r="K26" s="73"/>
      <c r="L26" s="73"/>
      <c r="M26" s="73"/>
      <c r="N26" s="73"/>
      <c r="O26" s="73"/>
      <c r="P26" s="73"/>
    </row>
    <row r="27" spans="1:16" ht="15" customHeight="1" x14ac:dyDescent="0.25">
      <c r="A27" s="563">
        <v>2021</v>
      </c>
      <c r="B27" s="70">
        <v>14607</v>
      </c>
      <c r="C27" s="566">
        <v>40.926193921852395</v>
      </c>
      <c r="D27" s="71">
        <v>9864</v>
      </c>
      <c r="E27" s="566">
        <v>37.458193979933107</v>
      </c>
      <c r="F27" s="87">
        <v>2430</v>
      </c>
      <c r="G27" s="566">
        <v>55.37084398976981</v>
      </c>
      <c r="J27" s="68"/>
      <c r="K27" s="73"/>
      <c r="L27" s="73"/>
      <c r="M27" s="73"/>
      <c r="N27" s="73"/>
      <c r="O27" s="73"/>
      <c r="P27" s="73"/>
    </row>
    <row r="28" spans="1:16" ht="15" customHeight="1" x14ac:dyDescent="0.25">
      <c r="A28" s="563">
        <v>2022</v>
      </c>
      <c r="B28" s="70">
        <v>12533</v>
      </c>
      <c r="C28" s="566">
        <v>-14.198671869651536</v>
      </c>
      <c r="D28" s="71">
        <v>9376</v>
      </c>
      <c r="E28" s="566">
        <v>-4.9472830494728282</v>
      </c>
      <c r="F28" s="87">
        <v>2441</v>
      </c>
      <c r="G28" s="566">
        <v>0.45267489711933173</v>
      </c>
      <c r="J28" s="88"/>
      <c r="K28" s="89"/>
      <c r="L28" s="90"/>
      <c r="M28" s="90"/>
      <c r="N28" s="90"/>
      <c r="O28" s="90"/>
      <c r="P28" s="90"/>
    </row>
    <row r="29" spans="1:16" ht="15" customHeight="1" x14ac:dyDescent="0.25">
      <c r="A29" s="567">
        <v>2023</v>
      </c>
      <c r="B29" s="76">
        <v>9758</v>
      </c>
      <c r="C29" s="568">
        <v>-22.141546317721218</v>
      </c>
      <c r="D29" s="373">
        <v>7047</v>
      </c>
      <c r="E29" s="568">
        <v>-24.840017064846421</v>
      </c>
      <c r="F29" s="374">
        <v>1907</v>
      </c>
      <c r="G29" s="568">
        <v>-21.876280213027442</v>
      </c>
      <c r="J29" s="88"/>
      <c r="K29" s="89"/>
      <c r="L29" s="90"/>
      <c r="M29" s="90"/>
      <c r="N29" s="90"/>
      <c r="O29" s="90"/>
      <c r="P29" s="90"/>
    </row>
    <row r="30" spans="1:16" x14ac:dyDescent="0.2">
      <c r="A30" s="79"/>
      <c r="B30" s="91"/>
      <c r="C30" s="92"/>
      <c r="D30" s="91"/>
      <c r="E30" s="92"/>
      <c r="F30" s="91"/>
      <c r="G30" s="92"/>
    </row>
    <row r="31" spans="1:16" ht="15" x14ac:dyDescent="0.25">
      <c r="A31" s="977" t="s">
        <v>165</v>
      </c>
      <c r="B31" s="978"/>
      <c r="C31" s="978"/>
      <c r="D31" s="978"/>
      <c r="E31" s="978"/>
      <c r="F31" s="978"/>
      <c r="G31" s="979"/>
    </row>
    <row r="32" spans="1:16" ht="15" x14ac:dyDescent="0.25">
      <c r="A32" s="370"/>
      <c r="B32" s="980" t="s">
        <v>170</v>
      </c>
      <c r="C32" s="980"/>
      <c r="D32" s="980" t="s">
        <v>171</v>
      </c>
      <c r="E32" s="980"/>
      <c r="F32" s="980" t="s">
        <v>172</v>
      </c>
      <c r="G32" s="980"/>
    </row>
    <row r="33" spans="1:7" ht="15" x14ac:dyDescent="0.25">
      <c r="A33" s="371" t="s">
        <v>169</v>
      </c>
      <c r="B33" s="372" t="s">
        <v>176</v>
      </c>
      <c r="C33" s="83" t="s">
        <v>173</v>
      </c>
      <c r="D33" s="372" t="s">
        <v>176</v>
      </c>
      <c r="E33" s="83" t="s">
        <v>173</v>
      </c>
      <c r="F33" s="372" t="s">
        <v>176</v>
      </c>
      <c r="G33" s="83" t="s">
        <v>173</v>
      </c>
    </row>
    <row r="34" spans="1:7" ht="15" x14ac:dyDescent="0.25">
      <c r="A34" s="366"/>
      <c r="B34" s="366" t="s">
        <v>351</v>
      </c>
      <c r="C34" s="84" t="s">
        <v>5</v>
      </c>
      <c r="D34" s="366" t="s">
        <v>351</v>
      </c>
      <c r="E34" s="84" t="s">
        <v>5</v>
      </c>
      <c r="F34" s="366" t="s">
        <v>351</v>
      </c>
      <c r="G34" s="84" t="s">
        <v>5</v>
      </c>
    </row>
    <row r="35" spans="1:7" ht="15" customHeight="1" x14ac:dyDescent="0.25">
      <c r="A35" s="563">
        <v>2004</v>
      </c>
      <c r="B35" s="569">
        <v>360000</v>
      </c>
      <c r="C35" s="566">
        <v>14.285714285714279</v>
      </c>
      <c r="D35" s="569">
        <v>430000</v>
      </c>
      <c r="E35" s="566">
        <v>16.216216216216207</v>
      </c>
      <c r="F35" s="569">
        <v>499000</v>
      </c>
      <c r="G35" s="566">
        <v>21.043056397816851</v>
      </c>
    </row>
    <row r="36" spans="1:7" ht="15" customHeight="1" x14ac:dyDescent="0.25">
      <c r="A36" s="563">
        <v>2005</v>
      </c>
      <c r="B36" s="569">
        <v>420810</v>
      </c>
      <c r="C36" s="566">
        <v>16.891666666666659</v>
      </c>
      <c r="D36" s="569">
        <v>515000</v>
      </c>
      <c r="E36" s="566">
        <v>19.767441860465105</v>
      </c>
      <c r="F36" s="569">
        <v>600000</v>
      </c>
      <c r="G36" s="566">
        <v>20.240480961923858</v>
      </c>
    </row>
    <row r="37" spans="1:7" ht="15" customHeight="1" x14ac:dyDescent="0.25">
      <c r="A37" s="563">
        <v>2006</v>
      </c>
      <c r="B37" s="569">
        <v>460000</v>
      </c>
      <c r="C37" s="566">
        <v>9.3129916114160771</v>
      </c>
      <c r="D37" s="569">
        <v>578000</v>
      </c>
      <c r="E37" s="566">
        <v>12.233009708737864</v>
      </c>
      <c r="F37" s="569">
        <v>675000</v>
      </c>
      <c r="G37" s="566">
        <v>12.5</v>
      </c>
    </row>
    <row r="38" spans="1:7" ht="15" customHeight="1" x14ac:dyDescent="0.25">
      <c r="A38" s="563">
        <v>2007</v>
      </c>
      <c r="B38" s="569">
        <v>475000</v>
      </c>
      <c r="C38" s="566">
        <v>3.2608695652173836</v>
      </c>
      <c r="D38" s="569">
        <v>595000</v>
      </c>
      <c r="E38" s="566">
        <v>2.9411764705882248</v>
      </c>
      <c r="F38" s="569">
        <v>700000</v>
      </c>
      <c r="G38" s="566">
        <v>3.7037037037036979</v>
      </c>
    </row>
    <row r="39" spans="1:7" ht="15" customHeight="1" x14ac:dyDescent="0.25">
      <c r="A39" s="565">
        <v>2008</v>
      </c>
      <c r="B39" s="569">
        <v>430000</v>
      </c>
      <c r="C39" s="566">
        <v>-9.4736842105263115</v>
      </c>
      <c r="D39" s="569">
        <v>539000</v>
      </c>
      <c r="E39" s="566">
        <v>-9.4117647058823533</v>
      </c>
      <c r="F39" s="569">
        <v>640996</v>
      </c>
      <c r="G39" s="566">
        <v>-8.4291428571428568</v>
      </c>
    </row>
    <row r="40" spans="1:7" ht="15" customHeight="1" x14ac:dyDescent="0.25">
      <c r="A40" s="565">
        <v>2009</v>
      </c>
      <c r="B40" s="569">
        <v>394000</v>
      </c>
      <c r="C40" s="566">
        <v>-8.3720930232558111</v>
      </c>
      <c r="D40" s="569">
        <v>461100</v>
      </c>
      <c r="E40" s="566">
        <v>-14.452690166975879</v>
      </c>
      <c r="F40" s="569">
        <v>562268</v>
      </c>
      <c r="G40" s="566">
        <v>-12.282135925965221</v>
      </c>
    </row>
    <row r="41" spans="1:7" ht="15" customHeight="1" x14ac:dyDescent="0.25">
      <c r="A41" s="565">
        <v>2010</v>
      </c>
      <c r="B41" s="570">
        <v>395000</v>
      </c>
      <c r="C41" s="566">
        <v>0.25380710659899108</v>
      </c>
      <c r="D41" s="570">
        <v>445000</v>
      </c>
      <c r="E41" s="566">
        <v>-3.4916504012144856</v>
      </c>
      <c r="F41" s="570">
        <v>535000</v>
      </c>
      <c r="G41" s="566">
        <v>-4.849644653439289</v>
      </c>
    </row>
    <row r="42" spans="1:7" ht="15" customHeight="1" x14ac:dyDescent="0.25">
      <c r="A42" s="563">
        <v>2011</v>
      </c>
      <c r="B42" s="569">
        <v>393800</v>
      </c>
      <c r="C42" s="566">
        <v>-0.30379746835442756</v>
      </c>
      <c r="D42" s="569">
        <v>445000</v>
      </c>
      <c r="E42" s="566">
        <v>0</v>
      </c>
      <c r="F42" s="569">
        <v>519500</v>
      </c>
      <c r="G42" s="566">
        <v>-2.8971962616822444</v>
      </c>
    </row>
    <row r="43" spans="1:7" ht="15" customHeight="1" x14ac:dyDescent="0.25">
      <c r="A43" s="565">
        <v>2012</v>
      </c>
      <c r="B43" s="569">
        <v>400000</v>
      </c>
      <c r="C43" s="566">
        <v>1.5744032503808958</v>
      </c>
      <c r="D43" s="569">
        <v>460000</v>
      </c>
      <c r="E43" s="566">
        <v>3.3707865168539408</v>
      </c>
      <c r="F43" s="569">
        <v>520000</v>
      </c>
      <c r="G43" s="566">
        <v>9.6246390760357237E-2</v>
      </c>
    </row>
    <row r="44" spans="1:7" ht="15" customHeight="1" x14ac:dyDescent="0.25">
      <c r="A44" s="565">
        <v>2013</v>
      </c>
      <c r="B44" s="571">
        <v>415000</v>
      </c>
      <c r="C44" s="566">
        <v>3.7500000000000089</v>
      </c>
      <c r="D44" s="571">
        <v>489545</v>
      </c>
      <c r="E44" s="566">
        <v>6.4228260869565235</v>
      </c>
      <c r="F44" s="571">
        <v>550000</v>
      </c>
      <c r="G44" s="566">
        <v>5.7692307692307709</v>
      </c>
    </row>
    <row r="45" spans="1:7" ht="15" customHeight="1" x14ac:dyDescent="0.25">
      <c r="A45" s="565">
        <v>2014</v>
      </c>
      <c r="B45" s="570">
        <v>430424</v>
      </c>
      <c r="C45" s="566">
        <v>3.7166265060240899</v>
      </c>
      <c r="D45" s="570">
        <v>525000</v>
      </c>
      <c r="E45" s="566">
        <v>7.2424394080217391</v>
      </c>
      <c r="F45" s="570">
        <v>615000</v>
      </c>
      <c r="G45" s="566">
        <v>11.818181818181817</v>
      </c>
    </row>
    <row r="46" spans="1:7" ht="15" customHeight="1" x14ac:dyDescent="0.25">
      <c r="A46" s="565">
        <v>2015</v>
      </c>
      <c r="B46" s="571">
        <v>450000</v>
      </c>
      <c r="C46" s="566">
        <v>4.5480735274984641</v>
      </c>
      <c r="D46" s="571">
        <v>560000</v>
      </c>
      <c r="E46" s="566">
        <v>6.6666666666666652</v>
      </c>
      <c r="F46" s="571">
        <v>680000</v>
      </c>
      <c r="G46" s="566">
        <v>10.569105691056912</v>
      </c>
    </row>
    <row r="47" spans="1:7" ht="15" customHeight="1" x14ac:dyDescent="0.25">
      <c r="A47" s="565">
        <v>2016</v>
      </c>
      <c r="B47" s="571">
        <v>475000</v>
      </c>
      <c r="C47" s="566">
        <v>5.555555555555558</v>
      </c>
      <c r="D47" s="571">
        <v>600000</v>
      </c>
      <c r="E47" s="566">
        <v>7.1428571428571397</v>
      </c>
      <c r="F47" s="571">
        <v>742500</v>
      </c>
      <c r="G47" s="566">
        <v>9.1911764705882248</v>
      </c>
    </row>
    <row r="48" spans="1:7" ht="15" customHeight="1" x14ac:dyDescent="0.25">
      <c r="A48" s="565">
        <v>2017</v>
      </c>
      <c r="B48" s="569">
        <v>518000</v>
      </c>
      <c r="C48" s="566">
        <v>9.0526315789473788</v>
      </c>
      <c r="D48" s="569">
        <v>655000</v>
      </c>
      <c r="E48" s="566">
        <v>9.1666666666666572</v>
      </c>
      <c r="F48" s="569">
        <v>790000</v>
      </c>
      <c r="G48" s="566">
        <v>6.3973063973064015</v>
      </c>
    </row>
    <row r="49" spans="1:7" ht="15" customHeight="1" x14ac:dyDescent="0.25">
      <c r="A49" s="565">
        <v>2018</v>
      </c>
      <c r="B49" s="569">
        <v>556700</v>
      </c>
      <c r="C49" s="566">
        <v>7.4710424710424661</v>
      </c>
      <c r="D49" s="569">
        <v>700425</v>
      </c>
      <c r="E49" s="566">
        <v>6.9351145038167861</v>
      </c>
      <c r="F49" s="569">
        <v>860000</v>
      </c>
      <c r="G49" s="566">
        <v>8.8607594936708889</v>
      </c>
    </row>
    <row r="50" spans="1:7" ht="15" customHeight="1" x14ac:dyDescent="0.25">
      <c r="A50" s="565">
        <v>2019</v>
      </c>
      <c r="B50" s="569">
        <v>570000</v>
      </c>
      <c r="C50" s="566">
        <v>2.3890784982935065</v>
      </c>
      <c r="D50" s="569">
        <v>725000</v>
      </c>
      <c r="E50" s="566">
        <v>3.50858407395509</v>
      </c>
      <c r="F50" s="569">
        <v>900000</v>
      </c>
      <c r="G50" s="566">
        <v>4.6511627906976827</v>
      </c>
    </row>
    <row r="51" spans="1:7" ht="15" customHeight="1" x14ac:dyDescent="0.25">
      <c r="A51" s="565">
        <v>2020</v>
      </c>
      <c r="B51" s="569">
        <v>603000</v>
      </c>
      <c r="C51" s="566">
        <v>5.7894736842105221</v>
      </c>
      <c r="D51" s="569">
        <v>770000</v>
      </c>
      <c r="E51" s="566">
        <v>6.2068965517241281</v>
      </c>
      <c r="F51" s="569">
        <v>928500</v>
      </c>
      <c r="G51" s="566">
        <v>3.1666666666666732</v>
      </c>
    </row>
    <row r="52" spans="1:7" ht="15" customHeight="1" x14ac:dyDescent="0.25">
      <c r="A52" s="565">
        <v>2021</v>
      </c>
      <c r="B52" s="569">
        <v>665000</v>
      </c>
      <c r="C52" s="566">
        <v>10.281923714759532</v>
      </c>
      <c r="D52" s="569">
        <v>850619</v>
      </c>
      <c r="E52" s="566">
        <v>10.470000000000002</v>
      </c>
      <c r="F52" s="569">
        <v>1055000</v>
      </c>
      <c r="G52" s="566">
        <v>13.624124932687121</v>
      </c>
    </row>
    <row r="53" spans="1:7" ht="15" customHeight="1" x14ac:dyDescent="0.25">
      <c r="A53" s="565">
        <v>2022</v>
      </c>
      <c r="B53" s="569">
        <v>705000</v>
      </c>
      <c r="C53" s="566">
        <v>6.0150375939849621</v>
      </c>
      <c r="D53" s="569">
        <v>900000</v>
      </c>
      <c r="E53" s="566">
        <v>5.8053017861110501</v>
      </c>
      <c r="F53" s="569">
        <v>1150000</v>
      </c>
      <c r="G53" s="566">
        <v>9.004739336492884</v>
      </c>
    </row>
    <row r="54" spans="1:7" ht="15" customHeight="1" x14ac:dyDescent="0.25">
      <c r="A54" s="572">
        <v>2023</v>
      </c>
      <c r="B54" s="573">
        <v>695000</v>
      </c>
      <c r="C54" s="568">
        <v>-1.4184397163120588</v>
      </c>
      <c r="D54" s="573">
        <v>890000</v>
      </c>
      <c r="E54" s="568">
        <v>-1.1111111111111072</v>
      </c>
      <c r="F54" s="573">
        <v>1050000</v>
      </c>
      <c r="G54" s="568">
        <v>-8.6956521739130483</v>
      </c>
    </row>
  </sheetData>
  <mergeCells count="12">
    <mergeCell ref="A1:G1"/>
    <mergeCell ref="A31:G31"/>
    <mergeCell ref="B32:C32"/>
    <mergeCell ref="D32:E32"/>
    <mergeCell ref="F32:G32"/>
    <mergeCell ref="A2:G2"/>
    <mergeCell ref="A3:G3"/>
    <mergeCell ref="A6:G6"/>
    <mergeCell ref="B7:C7"/>
    <mergeCell ref="D7:E7"/>
    <mergeCell ref="F7:G7"/>
    <mergeCell ref="A4:G4"/>
  </mergeCells>
  <printOptions horizontalCentered="1"/>
  <pageMargins left="0.7" right="0.7" top="0.75" bottom="0.75" header="0.3" footer="0.3"/>
  <pageSetup scale="86"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showGridLines="0" topLeftCell="A11" zoomScaleNormal="100" workbookViewId="0">
      <selection activeCell="C23" sqref="C23"/>
    </sheetView>
  </sheetViews>
  <sheetFormatPr defaultColWidth="9" defaultRowHeight="12.75" x14ac:dyDescent="0.2"/>
  <cols>
    <col min="1" max="1" width="34.28515625" style="271" customWidth="1"/>
    <col min="2" max="2" width="10.140625" style="676" bestFit="1" customWidth="1"/>
    <col min="3" max="3" width="12.42578125" style="270" bestFit="1" customWidth="1"/>
    <col min="4" max="4" width="12.28515625" style="270" customWidth="1"/>
    <col min="5" max="5" width="10.28515625" style="270" bestFit="1" customWidth="1"/>
    <col min="6" max="6" width="10.140625" style="674" bestFit="1" customWidth="1"/>
    <col min="7" max="7" width="9.28515625" style="675" customWidth="1"/>
    <col min="8" max="8" width="10.140625" style="674" bestFit="1" customWidth="1"/>
    <col min="9" max="9" width="9.28515625" style="674" bestFit="1"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3" t="s">
        <v>409</v>
      </c>
      <c r="B4" s="933"/>
      <c r="C4" s="933"/>
      <c r="D4" s="933"/>
      <c r="E4" s="933"/>
      <c r="F4" s="933"/>
      <c r="G4" s="933"/>
      <c r="H4" s="933"/>
      <c r="I4" s="933"/>
    </row>
    <row r="5" spans="1:9" s="35" customFormat="1" ht="14.25" customHeight="1" x14ac:dyDescent="0.25">
      <c r="A5" s="934" t="s">
        <v>34</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378</v>
      </c>
      <c r="B12" s="418">
        <v>1101110</v>
      </c>
      <c r="C12" s="419"/>
      <c r="D12" s="666">
        <v>1480981356666</v>
      </c>
      <c r="E12" s="420">
        <v>100</v>
      </c>
      <c r="F12" s="666">
        <v>299806242221</v>
      </c>
      <c r="G12" s="420">
        <v>99.999999999999986</v>
      </c>
      <c r="H12" s="666">
        <v>286952583404</v>
      </c>
      <c r="I12" s="420">
        <v>100.00000000000001</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698492</v>
      </c>
      <c r="C14" s="424">
        <v>1096483</v>
      </c>
      <c r="D14" s="667">
        <v>764441356029</v>
      </c>
      <c r="E14" s="425">
        <v>51.617216691364568</v>
      </c>
      <c r="F14" s="667">
        <v>24894740873</v>
      </c>
      <c r="G14" s="425">
        <v>8.303609921053285</v>
      </c>
      <c r="H14" s="667">
        <v>24894714558</v>
      </c>
      <c r="I14" s="425">
        <v>8.6755498984132764</v>
      </c>
    </row>
    <row r="15" spans="1:9" s="664" customFormat="1" ht="15.6" customHeight="1" x14ac:dyDescent="0.2">
      <c r="A15" s="421" t="s">
        <v>41</v>
      </c>
      <c r="B15" s="422">
        <v>312511</v>
      </c>
      <c r="C15" s="422">
        <v>312511</v>
      </c>
      <c r="D15" s="662">
        <v>303228129571</v>
      </c>
      <c r="E15" s="426">
        <v>20.474810719672405</v>
      </c>
      <c r="F15" s="662">
        <v>11089837224</v>
      </c>
      <c r="G15" s="426">
        <v>3.6990014423466229</v>
      </c>
      <c r="H15" s="662">
        <v>11089837224</v>
      </c>
      <c r="I15" s="426">
        <v>3.864693285714957</v>
      </c>
    </row>
    <row r="16" spans="1:9" s="664" customFormat="1" ht="15.6" customHeight="1" x14ac:dyDescent="0.2">
      <c r="A16" s="421" t="s">
        <v>42</v>
      </c>
      <c r="B16" s="422">
        <v>251306</v>
      </c>
      <c r="C16" s="422">
        <v>502612</v>
      </c>
      <c r="D16" s="662">
        <v>292413142869</v>
      </c>
      <c r="E16" s="426">
        <v>19.744552593645295</v>
      </c>
      <c r="F16" s="662">
        <v>9178917755</v>
      </c>
      <c r="G16" s="426">
        <v>3.0616166251247789</v>
      </c>
      <c r="H16" s="662">
        <v>9178891440</v>
      </c>
      <c r="I16" s="426">
        <v>3.1987484939548554</v>
      </c>
    </row>
    <row r="17" spans="1:9" s="664" customFormat="1" ht="15.6" customHeight="1" x14ac:dyDescent="0.2">
      <c r="A17" s="421" t="s">
        <v>43</v>
      </c>
      <c r="B17" s="422">
        <v>72149</v>
      </c>
      <c r="C17" s="422">
        <v>216447</v>
      </c>
      <c r="D17" s="662">
        <v>114550842439</v>
      </c>
      <c r="E17" s="426">
        <v>7.7347930089328072</v>
      </c>
      <c r="F17" s="662">
        <v>3062117221</v>
      </c>
      <c r="G17" s="426">
        <v>1.0213653986372913</v>
      </c>
      <c r="H17" s="662">
        <v>3062117221</v>
      </c>
      <c r="I17" s="426">
        <v>1.0671161014392578</v>
      </c>
    </row>
    <row r="18" spans="1:9" s="664" customFormat="1" ht="15.6" customHeight="1" x14ac:dyDescent="0.2">
      <c r="A18" s="421" t="s">
        <v>44</v>
      </c>
      <c r="B18" s="422">
        <v>25290</v>
      </c>
      <c r="C18" s="422">
        <v>25244</v>
      </c>
      <c r="D18" s="662">
        <v>16628010183</v>
      </c>
      <c r="E18" s="426">
        <v>1.1227697167257487</v>
      </c>
      <c r="F18" s="662">
        <v>520004620</v>
      </c>
      <c r="G18" s="426">
        <v>0.17344689561756435</v>
      </c>
      <c r="H18" s="662">
        <v>520004620</v>
      </c>
      <c r="I18" s="426">
        <v>0.18121621831432913</v>
      </c>
    </row>
    <row r="19" spans="1:9" s="664" customFormat="1" ht="15.6" customHeight="1" x14ac:dyDescent="0.2">
      <c r="A19" s="421" t="s">
        <v>45</v>
      </c>
      <c r="B19" s="422">
        <v>13753</v>
      </c>
      <c r="C19" s="422"/>
      <c r="D19" s="662">
        <v>3860154182</v>
      </c>
      <c r="E19" s="426">
        <v>0.26064839807909651</v>
      </c>
      <c r="F19" s="662">
        <v>116338694</v>
      </c>
      <c r="G19" s="426">
        <v>3.8804626994471236E-2</v>
      </c>
      <c r="H19" s="662">
        <v>116338694</v>
      </c>
      <c r="I19" s="426">
        <v>4.0542828581615162E-2</v>
      </c>
    </row>
    <row r="20" spans="1:9" s="664" customFormat="1" ht="15.6" customHeight="1" x14ac:dyDescent="0.2">
      <c r="A20" s="421" t="s">
        <v>46</v>
      </c>
      <c r="B20" s="422">
        <v>23483</v>
      </c>
      <c r="C20" s="422">
        <v>39669</v>
      </c>
      <c r="D20" s="662">
        <v>33761076785</v>
      </c>
      <c r="E20" s="426">
        <v>2.279642254309215</v>
      </c>
      <c r="F20" s="662">
        <v>927525359</v>
      </c>
      <c r="G20" s="426">
        <v>0.30937493233255675</v>
      </c>
      <c r="H20" s="662">
        <v>927525359</v>
      </c>
      <c r="I20" s="426">
        <v>0.32323297040826382</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301518</v>
      </c>
      <c r="C22" s="424">
        <v>1990429</v>
      </c>
      <c r="D22" s="667">
        <v>351646849045</v>
      </c>
      <c r="E22" s="425">
        <v>23.74417797106041</v>
      </c>
      <c r="F22" s="667">
        <v>116137147459</v>
      </c>
      <c r="G22" s="425">
        <v>38.737401395862314</v>
      </c>
      <c r="H22" s="667">
        <v>111042918313</v>
      </c>
      <c r="I22" s="425">
        <v>38.697305664839725</v>
      </c>
    </row>
    <row r="23" spans="1:9" s="664" customFormat="1" ht="15.6" customHeight="1" x14ac:dyDescent="0.2">
      <c r="A23" s="421" t="s">
        <v>47</v>
      </c>
      <c r="B23" s="422">
        <v>24038</v>
      </c>
      <c r="C23" s="422">
        <v>1022051</v>
      </c>
      <c r="D23" s="662">
        <v>121295073037</v>
      </c>
      <c r="E23" s="426">
        <v>8.1901823065525079</v>
      </c>
      <c r="F23" s="662">
        <v>46113420068</v>
      </c>
      <c r="G23" s="426">
        <v>15.381074031810126</v>
      </c>
      <c r="H23" s="662">
        <v>44026645462</v>
      </c>
      <c r="I23" s="426">
        <v>15.342829445802538</v>
      </c>
    </row>
    <row r="24" spans="1:9" s="664" customFormat="1" ht="15.6" customHeight="1" x14ac:dyDescent="0.2">
      <c r="A24" s="421" t="s">
        <v>48</v>
      </c>
      <c r="B24" s="422">
        <v>4843</v>
      </c>
      <c r="C24" s="422">
        <v>357779</v>
      </c>
      <c r="D24" s="662">
        <v>63668716571</v>
      </c>
      <c r="E24" s="426">
        <v>4.2990896735075488</v>
      </c>
      <c r="F24" s="662">
        <v>27669843672</v>
      </c>
      <c r="G24" s="426">
        <v>9.2292420154492216</v>
      </c>
      <c r="H24" s="662">
        <v>26123459619</v>
      </c>
      <c r="I24" s="426">
        <v>9.1037548117212204</v>
      </c>
    </row>
    <row r="25" spans="1:9" s="664" customFormat="1" ht="15.6" customHeight="1" x14ac:dyDescent="0.2">
      <c r="A25" s="421" t="s">
        <v>44</v>
      </c>
      <c r="B25" s="422">
        <v>196689</v>
      </c>
      <c r="C25" s="422">
        <v>196689</v>
      </c>
      <c r="D25" s="662">
        <v>60720285216</v>
      </c>
      <c r="E25" s="426">
        <v>4.1000033486372915</v>
      </c>
      <c r="F25" s="662">
        <v>23971993293</v>
      </c>
      <c r="G25" s="426">
        <v>7.9958286109764245</v>
      </c>
      <c r="H25" s="662">
        <v>22763133030</v>
      </c>
      <c r="I25" s="426">
        <v>7.9327158375681286</v>
      </c>
    </row>
    <row r="26" spans="1:9" s="664" customFormat="1" ht="15.6" customHeight="1" x14ac:dyDescent="0.2">
      <c r="A26" s="421" t="s">
        <v>49</v>
      </c>
      <c r="B26" s="422">
        <v>966</v>
      </c>
      <c r="C26" s="422">
        <v>62894</v>
      </c>
      <c r="D26" s="662">
        <v>15563375914</v>
      </c>
      <c r="E26" s="426">
        <v>1.0508826356218572</v>
      </c>
      <c r="F26" s="662">
        <v>2813861065</v>
      </c>
      <c r="G26" s="426">
        <v>0.93855986591692875</v>
      </c>
      <c r="H26" s="662">
        <v>2674353887</v>
      </c>
      <c r="I26" s="426">
        <v>0.93198460012983486</v>
      </c>
    </row>
    <row r="27" spans="1:9" s="664" customFormat="1" ht="15.6" customHeight="1" x14ac:dyDescent="0.2">
      <c r="A27" s="427" t="s">
        <v>50</v>
      </c>
      <c r="B27" s="422">
        <v>265</v>
      </c>
      <c r="C27" s="422">
        <v>29010</v>
      </c>
      <c r="D27" s="662">
        <v>6381146627</v>
      </c>
      <c r="E27" s="426">
        <v>0.43087285321169072</v>
      </c>
      <c r="F27" s="662">
        <v>2639336584</v>
      </c>
      <c r="G27" s="426">
        <v>0.88034744188362557</v>
      </c>
      <c r="H27" s="662">
        <v>2526641948</v>
      </c>
      <c r="I27" s="426">
        <v>0.88050852096450571</v>
      </c>
    </row>
    <row r="28" spans="1:9" s="664" customFormat="1" ht="15.6" customHeight="1" x14ac:dyDescent="0.2">
      <c r="A28" s="421" t="s">
        <v>221</v>
      </c>
      <c r="B28" s="422">
        <v>54505</v>
      </c>
      <c r="C28" s="422">
        <v>292202</v>
      </c>
      <c r="D28" s="662">
        <v>67768808469</v>
      </c>
      <c r="E28" s="426">
        <v>4.5759393367085872</v>
      </c>
      <c r="F28" s="662">
        <v>10130233523</v>
      </c>
      <c r="G28" s="426">
        <v>3.3789268188527481</v>
      </c>
      <c r="H28" s="662">
        <v>10130233523</v>
      </c>
      <c r="I28" s="426">
        <v>3.5302813457293962</v>
      </c>
    </row>
    <row r="29" spans="1:9" s="664" customFormat="1" ht="15.6" customHeight="1" x14ac:dyDescent="0.2">
      <c r="A29" s="421" t="s">
        <v>222</v>
      </c>
      <c r="B29" s="422">
        <v>1969</v>
      </c>
      <c r="C29" s="422">
        <v>12806</v>
      </c>
      <c r="D29" s="662">
        <v>7222573000</v>
      </c>
      <c r="E29" s="426">
        <v>0.48768831339373026</v>
      </c>
      <c r="F29" s="662">
        <v>1046194464</v>
      </c>
      <c r="G29" s="426">
        <v>0.34895686502377937</v>
      </c>
      <c r="H29" s="662">
        <v>1046186054</v>
      </c>
      <c r="I29" s="426">
        <v>0.36458499226231977</v>
      </c>
    </row>
    <row r="30" spans="1:9" s="664" customFormat="1" ht="15.6" customHeight="1" x14ac:dyDescent="0.2">
      <c r="A30" s="421" t="s">
        <v>443</v>
      </c>
      <c r="B30" s="422">
        <v>18185</v>
      </c>
      <c r="C30" s="422">
        <v>16635</v>
      </c>
      <c r="D30" s="662">
        <v>8726572211</v>
      </c>
      <c r="E30" s="426">
        <v>0.58924254324479453</v>
      </c>
      <c r="F30" s="662">
        <v>1709466986</v>
      </c>
      <c r="G30" s="426">
        <v>0.57019059154207963</v>
      </c>
      <c r="H30" s="662">
        <v>1709466986</v>
      </c>
      <c r="I30" s="426">
        <v>0.59573151972402516</v>
      </c>
    </row>
    <row r="31" spans="1:9" s="664" customFormat="1" ht="15.6" customHeight="1" x14ac:dyDescent="0.2">
      <c r="A31" s="421" t="s">
        <v>223</v>
      </c>
      <c r="B31" s="422">
        <v>58</v>
      </c>
      <c r="C31" s="422">
        <v>363</v>
      </c>
      <c r="D31" s="662">
        <v>300298000</v>
      </c>
      <c r="E31" s="426">
        <v>2.0276960182404581E-2</v>
      </c>
      <c r="F31" s="662">
        <v>42797804</v>
      </c>
      <c r="G31" s="426">
        <v>1.4275154407376183E-2</v>
      </c>
      <c r="H31" s="662">
        <v>42797804</v>
      </c>
      <c r="I31" s="426">
        <v>1.4914590937745647E-2</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352</v>
      </c>
      <c r="C33" s="669"/>
      <c r="D33" s="667">
        <v>49168736338</v>
      </c>
      <c r="E33" s="425">
        <v>3.3200104860664248</v>
      </c>
      <c r="F33" s="667">
        <v>21977974212</v>
      </c>
      <c r="G33" s="425">
        <v>7.3307260213078207</v>
      </c>
      <c r="H33" s="667">
        <v>21977974212</v>
      </c>
      <c r="I33" s="425">
        <v>7.659096130546855</v>
      </c>
    </row>
    <row r="34" spans="1:9" s="664" customFormat="1" ht="15.6" customHeight="1" x14ac:dyDescent="0.2">
      <c r="A34" s="421" t="s">
        <v>133</v>
      </c>
      <c r="B34" s="422">
        <v>49</v>
      </c>
      <c r="C34" s="422"/>
      <c r="D34" s="662">
        <v>39259790120</v>
      </c>
      <c r="E34" s="426">
        <v>2.6509307455687376</v>
      </c>
      <c r="F34" s="662">
        <v>17666905553</v>
      </c>
      <c r="G34" s="426">
        <v>5.8927744206129535</v>
      </c>
      <c r="H34" s="662">
        <v>17666905553</v>
      </c>
      <c r="I34" s="426">
        <v>6.1567334029283849</v>
      </c>
    </row>
    <row r="35" spans="1:9" s="664" customFormat="1" ht="15.6" customHeight="1" x14ac:dyDescent="0.2">
      <c r="A35" s="421" t="s">
        <v>134</v>
      </c>
      <c r="B35" s="422">
        <v>302</v>
      </c>
      <c r="C35" s="422"/>
      <c r="D35" s="662">
        <v>9908946127</v>
      </c>
      <c r="E35" s="426">
        <v>0.66907973435311285</v>
      </c>
      <c r="F35" s="662">
        <v>4311068618</v>
      </c>
      <c r="G35" s="426">
        <v>1.437951587019368</v>
      </c>
      <c r="H35" s="662">
        <v>4311068618</v>
      </c>
      <c r="I35" s="426">
        <v>1.5023627133303952</v>
      </c>
    </row>
    <row r="36" spans="1:9" s="664" customFormat="1" ht="15.6" customHeight="1" x14ac:dyDescent="0.2">
      <c r="A36" s="427" t="s">
        <v>46</v>
      </c>
      <c r="B36" s="422">
        <v>1</v>
      </c>
      <c r="C36" s="422"/>
      <c r="D36" s="662">
        <v>91</v>
      </c>
      <c r="E36" s="426">
        <v>6.144574311513286E-9</v>
      </c>
      <c r="F36" s="662">
        <v>41</v>
      </c>
      <c r="G36" s="426">
        <v>1.367549911445044E-8</v>
      </c>
      <c r="H36" s="662">
        <v>41</v>
      </c>
      <c r="I36" s="426">
        <v>1.428807488457986E-8</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100748</v>
      </c>
      <c r="C38" s="429">
        <v>1109733865</v>
      </c>
      <c r="D38" s="670">
        <v>315724415254</v>
      </c>
      <c r="E38" s="425">
        <v>21.3185948515086</v>
      </c>
      <c r="F38" s="670">
        <v>136796379677</v>
      </c>
      <c r="G38" s="425">
        <v>45.628262661776574</v>
      </c>
      <c r="H38" s="670">
        <v>129036976321</v>
      </c>
      <c r="I38" s="425">
        <v>44.968048306200153</v>
      </c>
    </row>
    <row r="39" spans="1:9" s="664" customFormat="1" ht="15.6" customHeight="1" x14ac:dyDescent="0.2">
      <c r="A39" s="430" t="s">
        <v>55</v>
      </c>
      <c r="B39" s="422">
        <v>6820</v>
      </c>
      <c r="C39" s="671">
        <v>429703407</v>
      </c>
      <c r="D39" s="662">
        <v>140370101268</v>
      </c>
      <c r="E39" s="426">
        <v>9.478181520394191</v>
      </c>
      <c r="F39" s="662">
        <v>62488871621</v>
      </c>
      <c r="G39" s="426">
        <v>20.843085573560799</v>
      </c>
      <c r="H39" s="662">
        <v>59659377797</v>
      </c>
      <c r="I39" s="426">
        <v>20.790674573926267</v>
      </c>
    </row>
    <row r="40" spans="1:9" s="664" customFormat="1" ht="15.6" customHeight="1" x14ac:dyDescent="0.2">
      <c r="A40" s="427" t="s">
        <v>224</v>
      </c>
      <c r="B40" s="422">
        <v>6373</v>
      </c>
      <c r="C40" s="671">
        <v>72583316</v>
      </c>
      <c r="D40" s="662">
        <v>26759931607</v>
      </c>
      <c r="E40" s="426">
        <v>1.8069053662662051</v>
      </c>
      <c r="F40" s="662">
        <v>11603166892</v>
      </c>
      <c r="G40" s="426">
        <v>3.8702219160089433</v>
      </c>
      <c r="H40" s="662">
        <v>11065715780</v>
      </c>
      <c r="I40" s="426">
        <v>3.8562872125882204</v>
      </c>
    </row>
    <row r="41" spans="1:9" s="664" customFormat="1" ht="15.6" customHeight="1" x14ac:dyDescent="0.2">
      <c r="A41" s="421" t="s">
        <v>56</v>
      </c>
      <c r="B41" s="422">
        <v>18872</v>
      </c>
      <c r="C41" s="671">
        <v>161900007</v>
      </c>
      <c r="D41" s="662">
        <v>42588985160</v>
      </c>
      <c r="E41" s="426">
        <v>2.8757272985445779</v>
      </c>
      <c r="F41" s="662">
        <v>18532843265</v>
      </c>
      <c r="G41" s="426">
        <v>6.1816068697257638</v>
      </c>
      <c r="H41" s="662">
        <v>17360823168</v>
      </c>
      <c r="I41" s="426">
        <v>6.0500668654227558</v>
      </c>
    </row>
    <row r="42" spans="1:9" s="664" customFormat="1" ht="15.6" customHeight="1" x14ac:dyDescent="0.2">
      <c r="A42" s="427" t="s">
        <v>225</v>
      </c>
      <c r="B42" s="422">
        <v>4020</v>
      </c>
      <c r="C42" s="671">
        <v>33353202</v>
      </c>
      <c r="D42" s="662">
        <v>16749254575</v>
      </c>
      <c r="E42" s="426">
        <v>1.1309564769070481</v>
      </c>
      <c r="F42" s="662">
        <v>6725548219</v>
      </c>
      <c r="G42" s="426">
        <v>2.243298261295811</v>
      </c>
      <c r="H42" s="662">
        <v>6302389504</v>
      </c>
      <c r="I42" s="426">
        <v>2.1963173947546859</v>
      </c>
    </row>
    <row r="43" spans="1:9" s="664" customFormat="1" ht="15.6" customHeight="1" x14ac:dyDescent="0.2">
      <c r="A43" s="427" t="s">
        <v>59</v>
      </c>
      <c r="B43" s="422">
        <v>3255</v>
      </c>
      <c r="C43" s="671">
        <v>50471940</v>
      </c>
      <c r="D43" s="662">
        <v>5214340034</v>
      </c>
      <c r="E43" s="426">
        <v>0.35208681125727165</v>
      </c>
      <c r="F43" s="662">
        <v>2294495779</v>
      </c>
      <c r="G43" s="426">
        <v>0.76532621936157985</v>
      </c>
      <c r="H43" s="662">
        <v>2056710969</v>
      </c>
      <c r="I43" s="426">
        <v>0.71674244734167825</v>
      </c>
    </row>
    <row r="44" spans="1:9" s="664" customFormat="1" ht="15.6" customHeight="1" x14ac:dyDescent="0.2">
      <c r="A44" s="427" t="s">
        <v>62</v>
      </c>
      <c r="B44" s="422">
        <v>5626</v>
      </c>
      <c r="C44" s="671">
        <v>97934739</v>
      </c>
      <c r="D44" s="662">
        <v>10658658318</v>
      </c>
      <c r="E44" s="426">
        <v>0.71970239665912328</v>
      </c>
      <c r="F44" s="662">
        <v>4658673148</v>
      </c>
      <c r="G44" s="426">
        <v>1.5538946465850743</v>
      </c>
      <c r="H44" s="662">
        <v>4105937847</v>
      </c>
      <c r="I44" s="426">
        <v>1.4308767665699171</v>
      </c>
    </row>
    <row r="45" spans="1:9" s="664" customFormat="1" ht="15.6" customHeight="1" x14ac:dyDescent="0.2">
      <c r="A45" s="427" t="s">
        <v>226</v>
      </c>
      <c r="B45" s="422">
        <v>404</v>
      </c>
      <c r="C45" s="671">
        <v>1715410</v>
      </c>
      <c r="D45" s="662">
        <v>212483680</v>
      </c>
      <c r="E45" s="426">
        <v>1.434749188729461E-2</v>
      </c>
      <c r="F45" s="662">
        <v>85050665</v>
      </c>
      <c r="G45" s="426">
        <v>2.8368543753437104E-2</v>
      </c>
      <c r="H45" s="662">
        <v>78642690</v>
      </c>
      <c r="I45" s="426">
        <v>2.7406162044995117E-2</v>
      </c>
    </row>
    <row r="46" spans="1:9" s="664" customFormat="1" ht="15.6" customHeight="1" x14ac:dyDescent="0.2">
      <c r="A46" s="427" t="s">
        <v>227</v>
      </c>
      <c r="B46" s="422">
        <v>303</v>
      </c>
      <c r="C46" s="671">
        <v>27313107</v>
      </c>
      <c r="D46" s="662">
        <v>3327482000</v>
      </c>
      <c r="E46" s="426">
        <v>0.22468088372772366</v>
      </c>
      <c r="F46" s="662">
        <v>1342407064</v>
      </c>
      <c r="G46" s="426">
        <v>0.44775821012107359</v>
      </c>
      <c r="H46" s="662">
        <v>1233400180</v>
      </c>
      <c r="I46" s="426">
        <v>0.42982717401205561</v>
      </c>
    </row>
    <row r="47" spans="1:9" s="664" customFormat="1" ht="15.6" customHeight="1" x14ac:dyDescent="0.2">
      <c r="A47" s="427" t="s">
        <v>228</v>
      </c>
      <c r="B47" s="422">
        <v>5713</v>
      </c>
      <c r="C47" s="671">
        <v>995065</v>
      </c>
      <c r="D47" s="662">
        <v>133872896</v>
      </c>
      <c r="E47" s="426">
        <v>9.0394720634009856E-3</v>
      </c>
      <c r="F47" s="662">
        <v>56623902</v>
      </c>
      <c r="G47" s="426">
        <v>1.8886832235554357E-2</v>
      </c>
      <c r="H47" s="662">
        <v>55664847</v>
      </c>
      <c r="I47" s="426">
        <v>1.9398622009138552E-2</v>
      </c>
    </row>
    <row r="48" spans="1:9" s="664" customFormat="1" ht="15.6" customHeight="1" x14ac:dyDescent="0.2">
      <c r="A48" s="427" t="s">
        <v>61</v>
      </c>
      <c r="B48" s="422">
        <v>9559</v>
      </c>
      <c r="C48" s="671">
        <v>36591173</v>
      </c>
      <c r="D48" s="662">
        <v>8272100288</v>
      </c>
      <c r="E48" s="426">
        <v>0.55855532892204895</v>
      </c>
      <c r="F48" s="662">
        <v>3638108718</v>
      </c>
      <c r="G48" s="426">
        <v>1.2134866475922788</v>
      </c>
      <c r="H48" s="662">
        <v>3220044201</v>
      </c>
      <c r="I48" s="426">
        <v>1.1221520164767103</v>
      </c>
    </row>
    <row r="49" spans="1:9" s="664" customFormat="1" ht="15.6" customHeight="1" x14ac:dyDescent="0.2">
      <c r="A49" s="427" t="s">
        <v>229</v>
      </c>
      <c r="B49" s="422">
        <v>20027</v>
      </c>
      <c r="C49" s="671">
        <v>18189400</v>
      </c>
      <c r="D49" s="662">
        <v>2640674466</v>
      </c>
      <c r="E49" s="426">
        <v>0.1783057196577216</v>
      </c>
      <c r="F49" s="662">
        <v>955503237</v>
      </c>
      <c r="G49" s="426">
        <v>0.31870691881580565</v>
      </c>
      <c r="H49" s="662">
        <v>905785239</v>
      </c>
      <c r="I49" s="426">
        <v>0.31565676400436748</v>
      </c>
    </row>
    <row r="50" spans="1:9" s="664" customFormat="1" ht="15.6" customHeight="1" x14ac:dyDescent="0.2">
      <c r="A50" s="427" t="s">
        <v>135</v>
      </c>
      <c r="B50" s="422">
        <v>1119</v>
      </c>
      <c r="C50" s="671">
        <v>39840302</v>
      </c>
      <c r="D50" s="662">
        <v>7875332988</v>
      </c>
      <c r="E50" s="426">
        <v>0.53176449200745024</v>
      </c>
      <c r="F50" s="662">
        <v>2896502547</v>
      </c>
      <c r="G50" s="426">
        <v>0.96612482967077928</v>
      </c>
      <c r="H50" s="662">
        <v>2746747394</v>
      </c>
      <c r="I50" s="426">
        <v>0.95721298669503851</v>
      </c>
    </row>
    <row r="51" spans="1:9" s="664" customFormat="1" ht="15.6" customHeight="1" x14ac:dyDescent="0.2">
      <c r="A51" s="427" t="s">
        <v>63</v>
      </c>
      <c r="B51" s="422">
        <v>148</v>
      </c>
      <c r="C51" s="671">
        <v>6894563</v>
      </c>
      <c r="D51" s="662">
        <v>1403052000</v>
      </c>
      <c r="E51" s="426">
        <v>9.4737992054036699E-2</v>
      </c>
      <c r="F51" s="662">
        <v>619857689</v>
      </c>
      <c r="G51" s="426">
        <v>0.20675276285377553</v>
      </c>
      <c r="H51" s="662">
        <v>586678622</v>
      </c>
      <c r="I51" s="426">
        <v>0.20445141669068589</v>
      </c>
    </row>
    <row r="52" spans="1:9" s="665" customFormat="1" ht="15.6" customHeight="1" x14ac:dyDescent="0.2">
      <c r="A52" s="427" t="s">
        <v>136</v>
      </c>
      <c r="B52" s="422">
        <v>635</v>
      </c>
      <c r="C52" s="671">
        <v>8702548</v>
      </c>
      <c r="D52" s="662">
        <v>1723340775</v>
      </c>
      <c r="E52" s="426">
        <v>0.11636478523130109</v>
      </c>
      <c r="F52" s="662">
        <v>671326085</v>
      </c>
      <c r="G52" s="426">
        <v>0.2239199824615849</v>
      </c>
      <c r="H52" s="662">
        <v>646583135</v>
      </c>
      <c r="I52" s="426">
        <v>0.22532751834113193</v>
      </c>
    </row>
    <row r="53" spans="1:9" s="35" customFormat="1" ht="15.6" customHeight="1" x14ac:dyDescent="0.2">
      <c r="A53" s="427" t="s">
        <v>230</v>
      </c>
      <c r="B53" s="422">
        <v>296</v>
      </c>
      <c r="C53" s="671">
        <v>2151782</v>
      </c>
      <c r="D53" s="662">
        <v>567131226</v>
      </c>
      <c r="E53" s="426">
        <v>3.82942853026004E-2</v>
      </c>
      <c r="F53" s="662">
        <v>185422933</v>
      </c>
      <c r="G53" s="426">
        <v>6.184758917171472E-2</v>
      </c>
      <c r="H53" s="662">
        <v>178913227</v>
      </c>
      <c r="I53" s="426">
        <v>6.2349404517508179E-2</v>
      </c>
    </row>
    <row r="54" spans="1:9" s="35" customFormat="1" ht="15.6" customHeight="1" x14ac:dyDescent="0.2">
      <c r="A54" s="427" t="s">
        <v>58</v>
      </c>
      <c r="B54" s="422">
        <v>1051</v>
      </c>
      <c r="C54" s="671">
        <v>78641149</v>
      </c>
      <c r="D54" s="662">
        <v>21282457463</v>
      </c>
      <c r="E54" s="426">
        <v>1.4370510045387257</v>
      </c>
      <c r="F54" s="662">
        <v>9044496481</v>
      </c>
      <c r="G54" s="426">
        <v>3.016780576013796</v>
      </c>
      <c r="H54" s="662">
        <v>8835235716</v>
      </c>
      <c r="I54" s="426">
        <v>3.0789880373932332</v>
      </c>
    </row>
    <row r="55" spans="1:9" s="35" customFormat="1" ht="15.6" customHeight="1" x14ac:dyDescent="0.2">
      <c r="A55" s="427" t="s">
        <v>231</v>
      </c>
      <c r="B55" s="422">
        <v>1686</v>
      </c>
      <c r="C55" s="671">
        <v>20837301</v>
      </c>
      <c r="D55" s="662">
        <v>7726382451</v>
      </c>
      <c r="E55" s="426">
        <v>0.5217069354872711</v>
      </c>
      <c r="F55" s="662">
        <v>3446954872</v>
      </c>
      <c r="G55" s="426">
        <v>1.149727519502113</v>
      </c>
      <c r="H55" s="662">
        <v>3319216107</v>
      </c>
      <c r="I55" s="426">
        <v>1.1567123974370643</v>
      </c>
    </row>
    <row r="56" spans="1:9" s="35" customFormat="1" ht="15.6" customHeight="1" x14ac:dyDescent="0.2">
      <c r="A56" s="427" t="s">
        <v>232</v>
      </c>
      <c r="B56" s="422">
        <v>523</v>
      </c>
      <c r="C56" s="671">
        <v>96727</v>
      </c>
      <c r="D56" s="662">
        <v>13994459</v>
      </c>
      <c r="E56" s="426">
        <v>9.4494498104314188E-4</v>
      </c>
      <c r="F56" s="662">
        <v>4233483</v>
      </c>
      <c r="G56" s="426">
        <v>1.4120730004278292E-3</v>
      </c>
      <c r="H56" s="662">
        <v>4037219</v>
      </c>
      <c r="I56" s="426">
        <v>1.406928960913381E-3</v>
      </c>
    </row>
    <row r="57" spans="1:9" s="35" customFormat="1" ht="15.6" customHeight="1" x14ac:dyDescent="0.2">
      <c r="A57" s="427" t="s">
        <v>233</v>
      </c>
      <c r="B57" s="422">
        <v>1078</v>
      </c>
      <c r="C57" s="671">
        <v>6327703</v>
      </c>
      <c r="D57" s="662">
        <v>1508768359</v>
      </c>
      <c r="E57" s="426">
        <v>0.10187625605203798</v>
      </c>
      <c r="F57" s="662">
        <v>599957879</v>
      </c>
      <c r="G57" s="426">
        <v>0.20011520592614793</v>
      </c>
      <c r="H57" s="662">
        <v>558684128</v>
      </c>
      <c r="I57" s="426">
        <v>0.19469562579732194</v>
      </c>
    </row>
    <row r="58" spans="1:9" s="35" customFormat="1" ht="15.6" customHeight="1" x14ac:dyDescent="0.2">
      <c r="A58" s="427" t="s">
        <v>57</v>
      </c>
      <c r="B58" s="422">
        <v>5890</v>
      </c>
      <c r="C58" s="671"/>
      <c r="D58" s="662">
        <v>10472651744</v>
      </c>
      <c r="E58" s="426">
        <v>0.70714271296271669</v>
      </c>
      <c r="F58" s="662">
        <v>4371400021</v>
      </c>
      <c r="G58" s="426">
        <v>1.4580750516120522</v>
      </c>
      <c r="H58" s="662">
        <v>3923514139</v>
      </c>
      <c r="I58" s="426">
        <v>1.3673039958229236</v>
      </c>
    </row>
    <row r="59" spans="1:9" s="35" customFormat="1" ht="15.6" customHeight="1" x14ac:dyDescent="0.2">
      <c r="A59" s="427" t="s">
        <v>45</v>
      </c>
      <c r="B59" s="422">
        <v>4202</v>
      </c>
      <c r="C59" s="671"/>
      <c r="D59" s="662">
        <v>3507106106</v>
      </c>
      <c r="E59" s="426">
        <v>0.23680960534812082</v>
      </c>
      <c r="F59" s="662">
        <v>1572216643</v>
      </c>
      <c r="G59" s="426">
        <v>0.52441090997733519</v>
      </c>
      <c r="H59" s="662">
        <v>1226596403</v>
      </c>
      <c r="I59" s="426">
        <v>0.42745612827366575</v>
      </c>
    </row>
    <row r="60" spans="1:9" s="35" customFormat="1" ht="15.6" customHeight="1" x14ac:dyDescent="0.2">
      <c r="A60" s="431" t="s">
        <v>46</v>
      </c>
      <c r="B60" s="432">
        <v>3148</v>
      </c>
      <c r="C60" s="433">
        <v>15491024</v>
      </c>
      <c r="D60" s="672">
        <v>2716313391</v>
      </c>
      <c r="E60" s="434">
        <v>0.18341307125668291</v>
      </c>
      <c r="F60" s="672">
        <v>1002718534</v>
      </c>
      <c r="G60" s="434">
        <v>0.3344555225307328</v>
      </c>
      <c r="H60" s="672">
        <v>966278009</v>
      </c>
      <c r="I60" s="434">
        <v>0.33673786711987147</v>
      </c>
    </row>
  </sheetData>
  <mergeCells count="7">
    <mergeCell ref="H9:I9"/>
    <mergeCell ref="A1:I1"/>
    <mergeCell ref="A2:I2"/>
    <mergeCell ref="A3:I3"/>
    <mergeCell ref="A4:I4"/>
    <mergeCell ref="A5:I5"/>
    <mergeCell ref="F8:I8"/>
  </mergeCells>
  <printOptions horizontalCentered="1"/>
  <pageMargins left="0.7" right="0.7" top="0.75" bottom="0.75" header="0.3" footer="0.3"/>
  <pageSetup scale="73"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2"/>
  <sheetViews>
    <sheetView showGridLines="0" zoomScaleNormal="100" workbookViewId="0">
      <selection sqref="A1:K1"/>
    </sheetView>
  </sheetViews>
  <sheetFormatPr defaultRowHeight="12.75" x14ac:dyDescent="0.2"/>
  <cols>
    <col min="1" max="1" width="5.5703125" customWidth="1"/>
    <col min="2" max="2" width="11.140625" customWidth="1"/>
    <col min="3" max="3" width="14.85546875" customWidth="1"/>
    <col min="4" max="4" width="11.85546875" customWidth="1"/>
    <col min="5" max="5" width="15.7109375" customWidth="1"/>
    <col min="6" max="6" width="14.85546875" customWidth="1"/>
    <col min="7" max="7" width="11.85546875" customWidth="1"/>
    <col min="8" max="8" width="15.7109375" customWidth="1"/>
    <col min="9" max="9" width="14.85546875" customWidth="1"/>
    <col min="10" max="10" width="11.85546875" customWidth="1"/>
    <col min="11" max="11" width="15.7109375" customWidth="1"/>
  </cols>
  <sheetData>
    <row r="1" spans="1:11" ht="15.75" x14ac:dyDescent="0.25">
      <c r="A1" s="956" t="s">
        <v>303</v>
      </c>
      <c r="B1" s="956"/>
      <c r="C1" s="956"/>
      <c r="D1" s="956"/>
      <c r="E1" s="956"/>
      <c r="F1" s="956"/>
      <c r="G1" s="956"/>
      <c r="H1" s="956"/>
      <c r="I1" s="956"/>
      <c r="J1" s="956"/>
      <c r="K1" s="956"/>
    </row>
    <row r="2" spans="1:11" ht="15.75" x14ac:dyDescent="0.25">
      <c r="A2" s="990" t="s">
        <v>177</v>
      </c>
      <c r="B2" s="990"/>
      <c r="C2" s="990"/>
      <c r="D2" s="990"/>
      <c r="E2" s="990"/>
      <c r="F2" s="990"/>
      <c r="G2" s="990"/>
      <c r="H2" s="990"/>
      <c r="I2" s="990"/>
      <c r="J2" s="990"/>
      <c r="K2" s="990"/>
    </row>
    <row r="3" spans="1:11" ht="15.75" x14ac:dyDescent="0.25">
      <c r="A3" s="990" t="s">
        <v>409</v>
      </c>
      <c r="B3" s="990"/>
      <c r="C3" s="990"/>
      <c r="D3" s="990"/>
      <c r="E3" s="990"/>
      <c r="F3" s="990"/>
      <c r="G3" s="990"/>
      <c r="H3" s="990"/>
      <c r="I3" s="990"/>
      <c r="J3" s="990"/>
      <c r="K3" s="990"/>
    </row>
    <row r="4" spans="1:11" ht="21" thickBot="1" x14ac:dyDescent="0.35">
      <c r="A4" s="93"/>
      <c r="B4" s="93"/>
      <c r="C4" s="93"/>
      <c r="D4" s="93"/>
      <c r="E4" s="93"/>
      <c r="F4" s="93"/>
      <c r="G4" s="93"/>
      <c r="H4" s="93"/>
      <c r="I4" s="93"/>
      <c r="J4" s="93"/>
      <c r="K4" s="93"/>
    </row>
    <row r="5" spans="1:11" ht="15" x14ac:dyDescent="0.25">
      <c r="A5" s="988" t="s">
        <v>179</v>
      </c>
      <c r="B5" s="989"/>
      <c r="C5" s="981" t="s">
        <v>7</v>
      </c>
      <c r="D5" s="982"/>
      <c r="E5" s="983"/>
      <c r="F5" s="984" t="s">
        <v>16</v>
      </c>
      <c r="G5" s="982"/>
      <c r="H5" s="983"/>
      <c r="I5" s="984" t="s">
        <v>17</v>
      </c>
      <c r="J5" s="982"/>
      <c r="K5" s="985"/>
    </row>
    <row r="6" spans="1:11" ht="15.75" thickBot="1" x14ac:dyDescent="0.3">
      <c r="A6" s="986" t="s">
        <v>180</v>
      </c>
      <c r="B6" s="987"/>
      <c r="C6" s="836" t="s">
        <v>380</v>
      </c>
      <c r="D6" s="836" t="s">
        <v>181</v>
      </c>
      <c r="E6" s="837" t="s">
        <v>381</v>
      </c>
      <c r="F6" s="836" t="s">
        <v>380</v>
      </c>
      <c r="G6" s="836" t="s">
        <v>181</v>
      </c>
      <c r="H6" s="837" t="s">
        <v>381</v>
      </c>
      <c r="I6" s="836" t="s">
        <v>380</v>
      </c>
      <c r="J6" s="836" t="s">
        <v>181</v>
      </c>
      <c r="K6" s="838" t="s">
        <v>381</v>
      </c>
    </row>
    <row r="7" spans="1:11" ht="15.75" x14ac:dyDescent="0.25">
      <c r="A7" s="95"/>
      <c r="B7" s="96"/>
      <c r="C7" s="841"/>
      <c r="D7" s="841"/>
      <c r="E7" s="97"/>
      <c r="F7" s="841"/>
      <c r="G7" s="841"/>
      <c r="H7" s="97"/>
      <c r="I7" s="841"/>
      <c r="J7" s="841"/>
      <c r="K7" s="98"/>
    </row>
    <row r="8" spans="1:11" ht="15.75" x14ac:dyDescent="0.25">
      <c r="A8" s="99" t="s">
        <v>48</v>
      </c>
      <c r="B8" s="96"/>
      <c r="C8" s="842"/>
      <c r="D8" s="842"/>
      <c r="E8" s="574"/>
      <c r="F8" s="842"/>
      <c r="G8" s="842"/>
      <c r="H8" s="574"/>
      <c r="I8" s="842"/>
      <c r="J8" s="842"/>
      <c r="K8" s="575"/>
    </row>
    <row r="9" spans="1:11" ht="15.75" x14ac:dyDescent="0.25">
      <c r="A9" s="99"/>
      <c r="B9" s="576" t="s">
        <v>182</v>
      </c>
      <c r="C9" s="843">
        <v>1716</v>
      </c>
      <c r="D9" s="843">
        <v>111564</v>
      </c>
      <c r="E9" s="839">
        <v>123497540</v>
      </c>
      <c r="F9" s="843">
        <v>158</v>
      </c>
      <c r="G9" s="843">
        <v>5183</v>
      </c>
      <c r="H9" s="839">
        <v>6807896</v>
      </c>
      <c r="I9" s="843">
        <v>189</v>
      </c>
      <c r="J9" s="843">
        <v>13709</v>
      </c>
      <c r="K9" s="844">
        <v>13780188</v>
      </c>
    </row>
    <row r="10" spans="1:11" ht="15.75" x14ac:dyDescent="0.25">
      <c r="A10" s="99"/>
      <c r="B10" s="576" t="s">
        <v>183</v>
      </c>
      <c r="C10" s="843">
        <v>214</v>
      </c>
      <c r="D10" s="843">
        <v>10496</v>
      </c>
      <c r="E10" s="839">
        <v>15754230</v>
      </c>
      <c r="F10" s="843">
        <v>67</v>
      </c>
      <c r="G10" s="843">
        <v>2570</v>
      </c>
      <c r="H10" s="839">
        <v>4200260</v>
      </c>
      <c r="I10" s="845">
        <v>4</v>
      </c>
      <c r="J10" s="845">
        <v>229</v>
      </c>
      <c r="K10" s="844">
        <v>347879</v>
      </c>
    </row>
    <row r="11" spans="1:11" ht="15.75" x14ac:dyDescent="0.25">
      <c r="A11" s="99"/>
      <c r="B11" s="576" t="s">
        <v>184</v>
      </c>
      <c r="C11" s="843">
        <v>186</v>
      </c>
      <c r="D11" s="843">
        <v>6513</v>
      </c>
      <c r="E11" s="839">
        <v>9424752</v>
      </c>
      <c r="F11" s="843">
        <v>70</v>
      </c>
      <c r="G11" s="843">
        <v>1709</v>
      </c>
      <c r="H11" s="839">
        <v>2609467</v>
      </c>
      <c r="I11" s="845">
        <v>3</v>
      </c>
      <c r="J11" s="845">
        <v>375</v>
      </c>
      <c r="K11" s="844">
        <v>548021</v>
      </c>
    </row>
    <row r="12" spans="1:11" ht="15.75" x14ac:dyDescent="0.25">
      <c r="A12" s="99"/>
      <c r="B12" s="576" t="s">
        <v>185</v>
      </c>
      <c r="C12" s="843">
        <v>2714</v>
      </c>
      <c r="D12" s="843">
        <v>115450</v>
      </c>
      <c r="E12" s="839">
        <v>345013813</v>
      </c>
      <c r="F12" s="843">
        <v>2333</v>
      </c>
      <c r="G12" s="843">
        <v>105146</v>
      </c>
      <c r="H12" s="839">
        <v>327236320</v>
      </c>
      <c r="I12" s="845">
        <v>3</v>
      </c>
      <c r="J12" s="845">
        <v>98</v>
      </c>
      <c r="K12" s="844">
        <v>113523</v>
      </c>
    </row>
    <row r="13" spans="1:11" ht="16.5" thickBot="1" x14ac:dyDescent="0.3">
      <c r="A13" s="577"/>
      <c r="B13" s="578" t="s">
        <v>40</v>
      </c>
      <c r="C13" s="579">
        <v>4830</v>
      </c>
      <c r="D13" s="579">
        <v>244023</v>
      </c>
      <c r="E13" s="840">
        <v>493690335</v>
      </c>
      <c r="F13" s="579">
        <v>2628</v>
      </c>
      <c r="G13" s="579">
        <v>114608</v>
      </c>
      <c r="H13" s="840">
        <v>340853943</v>
      </c>
      <c r="I13" s="579">
        <v>199</v>
      </c>
      <c r="J13" s="579">
        <v>14411</v>
      </c>
      <c r="K13" s="846">
        <v>14789611</v>
      </c>
    </row>
    <row r="14" spans="1:11" ht="16.5" thickTop="1" x14ac:dyDescent="0.25">
      <c r="A14" s="99"/>
      <c r="B14" s="101"/>
      <c r="C14" s="842"/>
      <c r="D14" s="842"/>
      <c r="E14" s="574"/>
      <c r="F14" s="842"/>
      <c r="G14" s="842"/>
      <c r="H14" s="574"/>
      <c r="I14" s="842"/>
      <c r="J14" s="842"/>
      <c r="K14" s="575"/>
    </row>
    <row r="15" spans="1:11" ht="15.75" x14ac:dyDescent="0.25">
      <c r="A15" s="99" t="s">
        <v>44</v>
      </c>
      <c r="B15" s="101"/>
      <c r="C15" s="842"/>
      <c r="D15" s="842"/>
      <c r="E15" s="574"/>
      <c r="F15" s="842"/>
      <c r="G15" s="842"/>
      <c r="H15" s="574"/>
      <c r="I15" s="842"/>
      <c r="J15" s="842"/>
      <c r="K15" s="575"/>
    </row>
    <row r="16" spans="1:11" ht="15.75" x14ac:dyDescent="0.25">
      <c r="A16" s="99"/>
      <c r="B16" s="576" t="s">
        <v>182</v>
      </c>
      <c r="C16" s="843">
        <v>398</v>
      </c>
      <c r="D16" s="843">
        <v>10698</v>
      </c>
      <c r="E16" s="839">
        <v>12343074</v>
      </c>
      <c r="F16" s="843">
        <v>48</v>
      </c>
      <c r="G16" s="843">
        <v>654</v>
      </c>
      <c r="H16" s="839">
        <v>812260</v>
      </c>
      <c r="I16" s="843">
        <v>14</v>
      </c>
      <c r="J16" s="843">
        <v>506</v>
      </c>
      <c r="K16" s="844">
        <v>524223</v>
      </c>
    </row>
    <row r="17" spans="1:11" ht="15.75" x14ac:dyDescent="0.25">
      <c r="A17" s="99"/>
      <c r="B17" s="576" t="s">
        <v>183</v>
      </c>
      <c r="C17" s="843">
        <v>67</v>
      </c>
      <c r="D17" s="843">
        <v>1460</v>
      </c>
      <c r="E17" s="839">
        <v>2157763</v>
      </c>
      <c r="F17" s="843">
        <v>8</v>
      </c>
      <c r="G17" s="843">
        <v>113</v>
      </c>
      <c r="H17" s="839">
        <v>174122</v>
      </c>
      <c r="I17" s="845">
        <v>2</v>
      </c>
      <c r="J17" s="845">
        <v>64</v>
      </c>
      <c r="K17" s="844">
        <v>100280</v>
      </c>
    </row>
    <row r="18" spans="1:11" ht="15.75" x14ac:dyDescent="0.25">
      <c r="A18" s="99"/>
      <c r="B18" s="576" t="s">
        <v>184</v>
      </c>
      <c r="C18" s="843">
        <v>68</v>
      </c>
      <c r="D18" s="843">
        <v>1300</v>
      </c>
      <c r="E18" s="839">
        <v>1983375</v>
      </c>
      <c r="F18" s="843">
        <v>12</v>
      </c>
      <c r="G18" s="843">
        <v>607</v>
      </c>
      <c r="H18" s="839">
        <v>975694</v>
      </c>
      <c r="I18" s="845">
        <v>2</v>
      </c>
      <c r="J18" s="845">
        <v>12</v>
      </c>
      <c r="K18" s="844">
        <v>17282</v>
      </c>
    </row>
    <row r="19" spans="1:11" ht="15.75" x14ac:dyDescent="0.25">
      <c r="A19" s="99"/>
      <c r="B19" s="576" t="s">
        <v>185</v>
      </c>
      <c r="C19" s="843">
        <v>1769</v>
      </c>
      <c r="D19" s="843">
        <v>43231</v>
      </c>
      <c r="E19" s="839">
        <v>154407295</v>
      </c>
      <c r="F19" s="843">
        <v>1144</v>
      </c>
      <c r="G19" s="843">
        <v>34712</v>
      </c>
      <c r="H19" s="839">
        <v>134617018</v>
      </c>
      <c r="I19" s="845">
        <v>5</v>
      </c>
      <c r="J19" s="845">
        <v>176</v>
      </c>
      <c r="K19" s="844">
        <v>300401</v>
      </c>
    </row>
    <row r="20" spans="1:11" ht="16.5" thickBot="1" x14ac:dyDescent="0.3">
      <c r="A20" s="577"/>
      <c r="B20" s="578" t="s">
        <v>40</v>
      </c>
      <c r="C20" s="579">
        <v>2302</v>
      </c>
      <c r="D20" s="579">
        <v>56689</v>
      </c>
      <c r="E20" s="840">
        <v>170891507</v>
      </c>
      <c r="F20" s="579">
        <v>1212</v>
      </c>
      <c r="G20" s="579">
        <v>36086</v>
      </c>
      <c r="H20" s="840">
        <v>136579094</v>
      </c>
      <c r="I20" s="579">
        <v>23</v>
      </c>
      <c r="J20" s="579">
        <v>758</v>
      </c>
      <c r="K20" s="846">
        <v>942186</v>
      </c>
    </row>
    <row r="21" spans="1:11" ht="16.5" thickTop="1" x14ac:dyDescent="0.25">
      <c r="A21" s="100"/>
      <c r="B21" s="102"/>
      <c r="C21" s="842"/>
      <c r="D21" s="842"/>
      <c r="E21" s="574"/>
      <c r="F21" s="842"/>
      <c r="G21" s="842"/>
      <c r="H21" s="574"/>
      <c r="I21" s="580"/>
      <c r="J21" s="842"/>
      <c r="K21" s="575"/>
    </row>
    <row r="22" spans="1:11" ht="15.75" x14ac:dyDescent="0.25">
      <c r="A22" s="99" t="s">
        <v>186</v>
      </c>
      <c r="B22" s="102"/>
      <c r="C22" s="842"/>
      <c r="D22" s="842"/>
      <c r="E22" s="574"/>
      <c r="F22" s="842"/>
      <c r="G22" s="842"/>
      <c r="H22" s="574"/>
      <c r="I22" s="580"/>
      <c r="J22" s="842"/>
      <c r="K22" s="575"/>
    </row>
    <row r="23" spans="1:11" ht="15" x14ac:dyDescent="0.2">
      <c r="A23" s="100"/>
      <c r="B23" s="576" t="s">
        <v>182</v>
      </c>
      <c r="C23" s="843">
        <v>2114</v>
      </c>
      <c r="D23" s="843">
        <v>122262</v>
      </c>
      <c r="E23" s="839">
        <v>135840614</v>
      </c>
      <c r="F23" s="843">
        <v>206</v>
      </c>
      <c r="G23" s="843">
        <v>5837</v>
      </c>
      <c r="H23" s="839">
        <v>7620156</v>
      </c>
      <c r="I23" s="843">
        <v>203</v>
      </c>
      <c r="J23" s="843">
        <v>14215</v>
      </c>
      <c r="K23" s="844">
        <v>14304411</v>
      </c>
    </row>
    <row r="24" spans="1:11" ht="15" x14ac:dyDescent="0.2">
      <c r="A24" s="100"/>
      <c r="B24" s="576" t="s">
        <v>183</v>
      </c>
      <c r="C24" s="843">
        <v>281</v>
      </c>
      <c r="D24" s="843">
        <v>11956</v>
      </c>
      <c r="E24" s="839">
        <v>17911993</v>
      </c>
      <c r="F24" s="843">
        <v>75</v>
      </c>
      <c r="G24" s="843">
        <v>2683</v>
      </c>
      <c r="H24" s="839">
        <v>4374382</v>
      </c>
      <c r="I24" s="845">
        <v>6</v>
      </c>
      <c r="J24" s="845">
        <v>293</v>
      </c>
      <c r="K24" s="844">
        <v>448159</v>
      </c>
    </row>
    <row r="25" spans="1:11" ht="15" x14ac:dyDescent="0.2">
      <c r="A25" s="100"/>
      <c r="B25" s="576" t="s">
        <v>184</v>
      </c>
      <c r="C25" s="843">
        <v>254</v>
      </c>
      <c r="D25" s="843">
        <v>7813</v>
      </c>
      <c r="E25" s="839">
        <v>11408127</v>
      </c>
      <c r="F25" s="843">
        <v>82</v>
      </c>
      <c r="G25" s="843">
        <v>2316</v>
      </c>
      <c r="H25" s="839">
        <v>3585161</v>
      </c>
      <c r="I25" s="845">
        <v>5</v>
      </c>
      <c r="J25" s="845">
        <v>387</v>
      </c>
      <c r="K25" s="844">
        <v>565303</v>
      </c>
    </row>
    <row r="26" spans="1:11" ht="15.75" x14ac:dyDescent="0.25">
      <c r="A26" s="99"/>
      <c r="B26" s="576" t="s">
        <v>185</v>
      </c>
      <c r="C26" s="843">
        <v>4483</v>
      </c>
      <c r="D26" s="843">
        <v>158681</v>
      </c>
      <c r="E26" s="839">
        <v>499421108</v>
      </c>
      <c r="F26" s="843">
        <v>3477</v>
      </c>
      <c r="G26" s="843">
        <v>139858</v>
      </c>
      <c r="H26" s="839">
        <v>461853338</v>
      </c>
      <c r="I26" s="845">
        <v>8</v>
      </c>
      <c r="J26" s="845">
        <v>274</v>
      </c>
      <c r="K26" s="844">
        <v>413924</v>
      </c>
    </row>
    <row r="27" spans="1:11" ht="16.5" thickBot="1" x14ac:dyDescent="0.3">
      <c r="A27" s="581"/>
      <c r="B27" s="582" t="s">
        <v>40</v>
      </c>
      <c r="C27" s="583">
        <v>7132</v>
      </c>
      <c r="D27" s="583">
        <v>300712</v>
      </c>
      <c r="E27" s="847">
        <v>664581842</v>
      </c>
      <c r="F27" s="583">
        <v>3840</v>
      </c>
      <c r="G27" s="583">
        <v>150694</v>
      </c>
      <c r="H27" s="847">
        <v>477433037</v>
      </c>
      <c r="I27" s="583">
        <v>222</v>
      </c>
      <c r="J27" s="583">
        <v>15169</v>
      </c>
      <c r="K27" s="848">
        <v>15731797</v>
      </c>
    </row>
    <row r="28" spans="1:11" x14ac:dyDescent="0.2">
      <c r="A28" s="94"/>
      <c r="B28" s="94"/>
      <c r="C28" s="94"/>
      <c r="D28" s="103"/>
      <c r="E28" s="103"/>
      <c r="F28" s="94"/>
      <c r="G28" s="103"/>
      <c r="H28" s="94"/>
      <c r="I28" s="94"/>
      <c r="J28" s="103"/>
      <c r="K28" s="94"/>
    </row>
    <row r="29" spans="1:11" ht="13.5" thickBot="1" x14ac:dyDescent="0.25">
      <c r="A29" s="94"/>
      <c r="B29" s="94"/>
      <c r="C29" s="94"/>
      <c r="D29" s="94"/>
      <c r="E29" s="103"/>
      <c r="F29" s="94"/>
      <c r="G29" s="94"/>
      <c r="H29" s="94"/>
      <c r="I29" s="94"/>
      <c r="J29" s="94"/>
      <c r="K29" s="94"/>
    </row>
    <row r="30" spans="1:11" ht="15" x14ac:dyDescent="0.25">
      <c r="A30" s="988" t="s">
        <v>179</v>
      </c>
      <c r="B30" s="989"/>
      <c r="C30" s="981" t="s">
        <v>18</v>
      </c>
      <c r="D30" s="982"/>
      <c r="E30" s="983"/>
      <c r="F30" s="984" t="s">
        <v>19</v>
      </c>
      <c r="G30" s="982"/>
      <c r="H30" s="983"/>
      <c r="I30" s="984" t="s">
        <v>20</v>
      </c>
      <c r="J30" s="982"/>
      <c r="K30" s="985"/>
    </row>
    <row r="31" spans="1:11" ht="15.75" thickBot="1" x14ac:dyDescent="0.3">
      <c r="A31" s="986" t="s">
        <v>180</v>
      </c>
      <c r="B31" s="987"/>
      <c r="C31" s="836" t="s">
        <v>380</v>
      </c>
      <c r="D31" s="836" t="s">
        <v>181</v>
      </c>
      <c r="E31" s="837" t="s">
        <v>381</v>
      </c>
      <c r="F31" s="836" t="s">
        <v>380</v>
      </c>
      <c r="G31" s="836" t="s">
        <v>181</v>
      </c>
      <c r="H31" s="837" t="s">
        <v>381</v>
      </c>
      <c r="I31" s="836" t="s">
        <v>380</v>
      </c>
      <c r="J31" s="836" t="s">
        <v>181</v>
      </c>
      <c r="K31" s="838" t="s">
        <v>381</v>
      </c>
    </row>
    <row r="32" spans="1:11" x14ac:dyDescent="0.2">
      <c r="A32" s="104"/>
      <c r="B32" s="105"/>
      <c r="C32" s="849"/>
      <c r="D32" s="849"/>
      <c r="E32" s="106"/>
      <c r="F32" s="849"/>
      <c r="G32" s="849"/>
      <c r="H32" s="106"/>
      <c r="I32" s="849"/>
      <c r="J32" s="849"/>
      <c r="K32" s="107"/>
    </row>
    <row r="33" spans="1:11" ht="15.75" x14ac:dyDescent="0.25">
      <c r="A33" s="99" t="s">
        <v>48</v>
      </c>
      <c r="B33" s="96"/>
      <c r="C33" s="842"/>
      <c r="D33" s="842"/>
      <c r="E33" s="574"/>
      <c r="F33" s="842"/>
      <c r="G33" s="842"/>
      <c r="H33" s="574"/>
      <c r="I33" s="842"/>
      <c r="J33" s="842"/>
      <c r="K33" s="575"/>
    </row>
    <row r="34" spans="1:11" ht="15.75" x14ac:dyDescent="0.25">
      <c r="A34" s="99"/>
      <c r="B34" s="576" t="s">
        <v>182</v>
      </c>
      <c r="C34" s="843">
        <v>701</v>
      </c>
      <c r="D34" s="843">
        <v>27209</v>
      </c>
      <c r="E34" s="839">
        <v>30328389</v>
      </c>
      <c r="F34" s="843">
        <v>652</v>
      </c>
      <c r="G34" s="843">
        <v>64110</v>
      </c>
      <c r="H34" s="839">
        <v>71485573</v>
      </c>
      <c r="I34" s="843">
        <v>16</v>
      </c>
      <c r="J34" s="843">
        <v>1353</v>
      </c>
      <c r="K34" s="844">
        <v>1095494</v>
      </c>
    </row>
    <row r="35" spans="1:11" ht="15.75" x14ac:dyDescent="0.25">
      <c r="A35" s="99"/>
      <c r="B35" s="576" t="s">
        <v>183</v>
      </c>
      <c r="C35" s="843">
        <v>86</v>
      </c>
      <c r="D35" s="843">
        <v>3036</v>
      </c>
      <c r="E35" s="839">
        <v>4351203</v>
      </c>
      <c r="F35" s="843">
        <v>56</v>
      </c>
      <c r="G35" s="843">
        <v>4565</v>
      </c>
      <c r="H35" s="839">
        <v>6735865</v>
      </c>
      <c r="I35" s="845">
        <v>1</v>
      </c>
      <c r="J35" s="845">
        <v>96</v>
      </c>
      <c r="K35" s="844">
        <v>119023</v>
      </c>
    </row>
    <row r="36" spans="1:11" ht="15.75" x14ac:dyDescent="0.25">
      <c r="A36" s="99"/>
      <c r="B36" s="576" t="s">
        <v>184</v>
      </c>
      <c r="C36" s="843">
        <v>84</v>
      </c>
      <c r="D36" s="843">
        <v>2045</v>
      </c>
      <c r="E36" s="839">
        <v>2883247</v>
      </c>
      <c r="F36" s="843">
        <v>28</v>
      </c>
      <c r="G36" s="843">
        <v>2367</v>
      </c>
      <c r="H36" s="839">
        <v>3362285</v>
      </c>
      <c r="I36" s="845">
        <v>1</v>
      </c>
      <c r="J36" s="845">
        <v>17</v>
      </c>
      <c r="K36" s="844">
        <v>21732</v>
      </c>
    </row>
    <row r="37" spans="1:11" ht="15.75" x14ac:dyDescent="0.25">
      <c r="A37" s="99"/>
      <c r="B37" s="576" t="s">
        <v>185</v>
      </c>
      <c r="C37" s="843">
        <v>364</v>
      </c>
      <c r="D37" s="843">
        <v>7823</v>
      </c>
      <c r="E37" s="839">
        <v>13779529</v>
      </c>
      <c r="F37" s="843">
        <v>14</v>
      </c>
      <c r="G37" s="843">
        <v>2383</v>
      </c>
      <c r="H37" s="839">
        <v>3884441</v>
      </c>
      <c r="I37" s="845">
        <v>0</v>
      </c>
      <c r="J37" s="845">
        <v>0</v>
      </c>
      <c r="K37" s="844">
        <v>0</v>
      </c>
    </row>
    <row r="38" spans="1:11" ht="16.5" thickBot="1" x14ac:dyDescent="0.3">
      <c r="A38" s="577"/>
      <c r="B38" s="578" t="s">
        <v>40</v>
      </c>
      <c r="C38" s="579">
        <v>1235</v>
      </c>
      <c r="D38" s="579">
        <v>40113</v>
      </c>
      <c r="E38" s="840">
        <v>51342368</v>
      </c>
      <c r="F38" s="579">
        <v>750</v>
      </c>
      <c r="G38" s="579">
        <v>73425</v>
      </c>
      <c r="H38" s="840">
        <v>85468164</v>
      </c>
      <c r="I38" s="579">
        <v>18</v>
      </c>
      <c r="J38" s="579">
        <v>1466</v>
      </c>
      <c r="K38" s="846">
        <v>1236249</v>
      </c>
    </row>
    <row r="39" spans="1:11" ht="16.5" thickTop="1" x14ac:dyDescent="0.25">
      <c r="A39" s="99"/>
      <c r="B39" s="101"/>
      <c r="C39" s="842"/>
      <c r="D39" s="842"/>
      <c r="E39" s="574"/>
      <c r="F39" s="842"/>
      <c r="G39" s="842"/>
      <c r="H39" s="574"/>
      <c r="I39" s="842"/>
      <c r="J39" s="842"/>
      <c r="K39" s="575"/>
    </row>
    <row r="40" spans="1:11" ht="15.75" x14ac:dyDescent="0.25">
      <c r="A40" s="99" t="s">
        <v>44</v>
      </c>
      <c r="B40" s="101"/>
      <c r="C40" s="842"/>
      <c r="D40" s="842"/>
      <c r="E40" s="574"/>
      <c r="F40" s="842"/>
      <c r="G40" s="842"/>
      <c r="H40" s="574"/>
      <c r="I40" s="842"/>
      <c r="J40" s="842"/>
      <c r="K40" s="575"/>
    </row>
    <row r="41" spans="1:11" ht="15.75" x14ac:dyDescent="0.25">
      <c r="A41" s="99"/>
      <c r="B41" s="576" t="s">
        <v>182</v>
      </c>
      <c r="C41" s="843">
        <v>188</v>
      </c>
      <c r="D41" s="843">
        <v>2440</v>
      </c>
      <c r="E41" s="839">
        <v>2881349</v>
      </c>
      <c r="F41" s="843">
        <v>123</v>
      </c>
      <c r="G41" s="843">
        <v>5835</v>
      </c>
      <c r="H41" s="839">
        <v>6922940</v>
      </c>
      <c r="I41" s="843">
        <v>25</v>
      </c>
      <c r="J41" s="843">
        <v>1263</v>
      </c>
      <c r="K41" s="844">
        <v>1202302</v>
      </c>
    </row>
    <row r="42" spans="1:11" ht="15.75" x14ac:dyDescent="0.25">
      <c r="A42" s="99"/>
      <c r="B42" s="576" t="s">
        <v>183</v>
      </c>
      <c r="C42" s="843">
        <v>44</v>
      </c>
      <c r="D42" s="843">
        <v>308</v>
      </c>
      <c r="E42" s="839">
        <v>474799</v>
      </c>
      <c r="F42" s="843">
        <v>13</v>
      </c>
      <c r="G42" s="843">
        <v>975</v>
      </c>
      <c r="H42" s="839">
        <v>1408562</v>
      </c>
      <c r="I42" s="845">
        <v>0</v>
      </c>
      <c r="J42" s="845">
        <v>0</v>
      </c>
      <c r="K42" s="844">
        <v>0</v>
      </c>
    </row>
    <row r="43" spans="1:11" ht="15.75" x14ac:dyDescent="0.25">
      <c r="A43" s="99"/>
      <c r="B43" s="576" t="s">
        <v>184</v>
      </c>
      <c r="C43" s="843">
        <v>38</v>
      </c>
      <c r="D43" s="843">
        <v>274</v>
      </c>
      <c r="E43" s="839">
        <v>423763</v>
      </c>
      <c r="F43" s="843">
        <v>15</v>
      </c>
      <c r="G43" s="843">
        <v>360</v>
      </c>
      <c r="H43" s="839">
        <v>507626</v>
      </c>
      <c r="I43" s="845">
        <v>1</v>
      </c>
      <c r="J43" s="845">
        <v>47</v>
      </c>
      <c r="K43" s="844">
        <v>59010</v>
      </c>
    </row>
    <row r="44" spans="1:11" ht="15.75" x14ac:dyDescent="0.25">
      <c r="A44" s="99"/>
      <c r="B44" s="576" t="s">
        <v>185</v>
      </c>
      <c r="C44" s="843">
        <v>576</v>
      </c>
      <c r="D44" s="843">
        <v>6720</v>
      </c>
      <c r="E44" s="839">
        <v>16649778</v>
      </c>
      <c r="F44" s="843">
        <v>44</v>
      </c>
      <c r="G44" s="843">
        <v>1623</v>
      </c>
      <c r="H44" s="839">
        <v>2840098</v>
      </c>
      <c r="I44" s="845">
        <v>0</v>
      </c>
      <c r="J44" s="845">
        <v>0</v>
      </c>
      <c r="K44" s="844">
        <v>0</v>
      </c>
    </row>
    <row r="45" spans="1:11" ht="16.5" thickBot="1" x14ac:dyDescent="0.3">
      <c r="A45" s="577"/>
      <c r="B45" s="578" t="s">
        <v>40</v>
      </c>
      <c r="C45" s="579">
        <v>846</v>
      </c>
      <c r="D45" s="579">
        <v>9742</v>
      </c>
      <c r="E45" s="840">
        <v>20429689</v>
      </c>
      <c r="F45" s="579">
        <v>195</v>
      </c>
      <c r="G45" s="579">
        <v>8793</v>
      </c>
      <c r="H45" s="840">
        <v>11679226</v>
      </c>
      <c r="I45" s="579">
        <v>26</v>
      </c>
      <c r="J45" s="579">
        <v>1310</v>
      </c>
      <c r="K45" s="846">
        <v>1261312</v>
      </c>
    </row>
    <row r="46" spans="1:11" ht="16.5" thickTop="1" x14ac:dyDescent="0.25">
      <c r="A46" s="100"/>
      <c r="B46" s="102"/>
      <c r="C46" s="842"/>
      <c r="D46" s="842"/>
      <c r="E46" s="574"/>
      <c r="F46" s="842"/>
      <c r="G46" s="842"/>
      <c r="H46" s="574"/>
      <c r="I46" s="580"/>
      <c r="J46" s="842"/>
      <c r="K46" s="575"/>
    </row>
    <row r="47" spans="1:11" ht="15.75" x14ac:dyDescent="0.25">
      <c r="A47" s="99" t="s">
        <v>186</v>
      </c>
      <c r="B47" s="102"/>
      <c r="C47" s="842"/>
      <c r="D47" s="842"/>
      <c r="E47" s="574"/>
      <c r="F47" s="842"/>
      <c r="G47" s="842"/>
      <c r="H47" s="574"/>
      <c r="I47" s="580"/>
      <c r="J47" s="842"/>
      <c r="K47" s="575"/>
    </row>
    <row r="48" spans="1:11" ht="15" x14ac:dyDescent="0.2">
      <c r="A48" s="100"/>
      <c r="B48" s="576" t="s">
        <v>182</v>
      </c>
      <c r="C48" s="843">
        <v>889</v>
      </c>
      <c r="D48" s="843">
        <v>29649</v>
      </c>
      <c r="E48" s="839">
        <v>33209738</v>
      </c>
      <c r="F48" s="843">
        <v>775</v>
      </c>
      <c r="G48" s="843">
        <v>69945</v>
      </c>
      <c r="H48" s="839">
        <v>78408513</v>
      </c>
      <c r="I48" s="843">
        <v>41</v>
      </c>
      <c r="J48" s="843">
        <v>2616</v>
      </c>
      <c r="K48" s="844">
        <v>2297796</v>
      </c>
    </row>
    <row r="49" spans="1:11" ht="15" x14ac:dyDescent="0.2">
      <c r="A49" s="100"/>
      <c r="B49" s="576" t="s">
        <v>183</v>
      </c>
      <c r="C49" s="843">
        <v>130</v>
      </c>
      <c r="D49" s="843">
        <v>3344</v>
      </c>
      <c r="E49" s="839">
        <v>4826002</v>
      </c>
      <c r="F49" s="843">
        <v>69</v>
      </c>
      <c r="G49" s="843">
        <v>5540</v>
      </c>
      <c r="H49" s="839">
        <v>8144427</v>
      </c>
      <c r="I49" s="845">
        <v>1</v>
      </c>
      <c r="J49" s="845">
        <v>96</v>
      </c>
      <c r="K49" s="844">
        <v>119023</v>
      </c>
    </row>
    <row r="50" spans="1:11" ht="15" x14ac:dyDescent="0.2">
      <c r="A50" s="100"/>
      <c r="B50" s="576" t="s">
        <v>184</v>
      </c>
      <c r="C50" s="843">
        <v>122</v>
      </c>
      <c r="D50" s="843">
        <v>2319</v>
      </c>
      <c r="E50" s="839">
        <v>3307010</v>
      </c>
      <c r="F50" s="843">
        <v>43</v>
      </c>
      <c r="G50" s="843">
        <v>2727</v>
      </c>
      <c r="H50" s="839">
        <v>3869911</v>
      </c>
      <c r="I50" s="845">
        <v>2</v>
      </c>
      <c r="J50" s="845">
        <v>64</v>
      </c>
      <c r="K50" s="844">
        <v>80742</v>
      </c>
    </row>
    <row r="51" spans="1:11" ht="15.75" x14ac:dyDescent="0.25">
      <c r="A51" s="99"/>
      <c r="B51" s="576" t="s">
        <v>185</v>
      </c>
      <c r="C51" s="843">
        <v>940</v>
      </c>
      <c r="D51" s="843">
        <v>14543</v>
      </c>
      <c r="E51" s="839">
        <v>30429307</v>
      </c>
      <c r="F51" s="843">
        <v>58</v>
      </c>
      <c r="G51" s="843">
        <v>4006</v>
      </c>
      <c r="H51" s="839">
        <v>6724539</v>
      </c>
      <c r="I51" s="845">
        <v>0</v>
      </c>
      <c r="J51" s="845">
        <v>0</v>
      </c>
      <c r="K51" s="844">
        <v>0</v>
      </c>
    </row>
    <row r="52" spans="1:11" ht="16.5" thickBot="1" x14ac:dyDescent="0.3">
      <c r="A52" s="581"/>
      <c r="B52" s="582" t="s">
        <v>40</v>
      </c>
      <c r="C52" s="583">
        <v>2081</v>
      </c>
      <c r="D52" s="583">
        <v>49855</v>
      </c>
      <c r="E52" s="847">
        <v>71772057</v>
      </c>
      <c r="F52" s="583">
        <v>945</v>
      </c>
      <c r="G52" s="583">
        <v>82218</v>
      </c>
      <c r="H52" s="847">
        <v>97147390</v>
      </c>
      <c r="I52" s="583">
        <v>44</v>
      </c>
      <c r="J52" s="583">
        <v>2776</v>
      </c>
      <c r="K52" s="848">
        <v>2497561</v>
      </c>
    </row>
  </sheetData>
  <mergeCells count="13">
    <mergeCell ref="C30:E30"/>
    <mergeCell ref="F30:H30"/>
    <mergeCell ref="I30:K30"/>
    <mergeCell ref="A1:K1"/>
    <mergeCell ref="A31:B31"/>
    <mergeCell ref="A30:B30"/>
    <mergeCell ref="A6:B6"/>
    <mergeCell ref="A5:B5"/>
    <mergeCell ref="A2:K2"/>
    <mergeCell ref="A3:K3"/>
    <mergeCell ref="C5:E5"/>
    <mergeCell ref="F5:H5"/>
    <mergeCell ref="I5:K5"/>
  </mergeCells>
  <pageMargins left="0.7" right="0.7" top="0.75" bottom="0.75" header="0.3" footer="0.3"/>
  <pageSetup scale="63"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1"/>
  <sheetViews>
    <sheetView showGridLines="0" zoomScaleNormal="100" workbookViewId="0">
      <selection activeCell="A2" sqref="A2:M2"/>
    </sheetView>
  </sheetViews>
  <sheetFormatPr defaultRowHeight="12.75" x14ac:dyDescent="0.2"/>
  <cols>
    <col min="2" max="2" width="8.140625" customWidth="1"/>
    <col min="3" max="3" width="8.85546875" bestFit="1" customWidth="1"/>
    <col min="4" max="4" width="9.42578125" bestFit="1" customWidth="1"/>
    <col min="5" max="5" width="8.85546875" bestFit="1" customWidth="1"/>
    <col min="6" max="6" width="2.140625" customWidth="1"/>
    <col min="7" max="7" width="8.85546875" bestFit="1" customWidth="1"/>
    <col min="8" max="8" width="9.42578125" bestFit="1" customWidth="1"/>
    <col min="9" max="9" width="8.85546875" bestFit="1" customWidth="1"/>
    <col min="10" max="10" width="2.140625" customWidth="1"/>
    <col min="11" max="11" width="8.85546875" bestFit="1" customWidth="1"/>
    <col min="12" max="12" width="9.42578125" bestFit="1" customWidth="1"/>
    <col min="13" max="13" width="10.140625" customWidth="1"/>
    <col min="14" max="14" width="2.7109375" customWidth="1"/>
  </cols>
  <sheetData>
    <row r="1" spans="1:19" ht="15.75" x14ac:dyDescent="0.25">
      <c r="A1" s="950" t="s">
        <v>304</v>
      </c>
      <c r="B1" s="950"/>
      <c r="C1" s="950"/>
      <c r="D1" s="950"/>
      <c r="E1" s="950"/>
      <c r="F1" s="950"/>
      <c r="G1" s="950"/>
      <c r="H1" s="950"/>
      <c r="I1" s="950"/>
      <c r="J1" s="950"/>
      <c r="K1" s="950"/>
      <c r="L1" s="950"/>
      <c r="M1" s="950"/>
    </row>
    <row r="2" spans="1:19" ht="15.75" x14ac:dyDescent="0.25">
      <c r="A2" s="950" t="s">
        <v>305</v>
      </c>
      <c r="B2" s="950"/>
      <c r="C2" s="950"/>
      <c r="D2" s="950"/>
      <c r="E2" s="950"/>
      <c r="F2" s="950"/>
      <c r="G2" s="950"/>
      <c r="H2" s="950"/>
      <c r="I2" s="950"/>
      <c r="J2" s="991"/>
      <c r="K2" s="991"/>
      <c r="L2" s="991"/>
      <c r="M2" s="991"/>
    </row>
    <row r="3" spans="1:19" ht="15.75" customHeight="1" x14ac:dyDescent="0.25">
      <c r="A3" s="950" t="s">
        <v>423</v>
      </c>
      <c r="B3" s="950"/>
      <c r="C3" s="950"/>
      <c r="D3" s="950"/>
      <c r="E3" s="950"/>
      <c r="F3" s="950"/>
      <c r="G3" s="950"/>
      <c r="H3" s="950"/>
      <c r="I3" s="950"/>
      <c r="J3" s="991"/>
      <c r="K3" s="991"/>
      <c r="L3" s="991"/>
      <c r="M3" s="991"/>
      <c r="N3" s="584"/>
      <c r="O3" s="584"/>
      <c r="P3" s="584"/>
      <c r="Q3" s="584"/>
      <c r="R3" s="584"/>
      <c r="S3" s="584"/>
    </row>
    <row r="4" spans="1:19" ht="18" x14ac:dyDescent="0.25">
      <c r="A4" s="108"/>
      <c r="F4" s="37"/>
      <c r="J4" s="37"/>
      <c r="K4" s="1001"/>
      <c r="L4" s="1001"/>
      <c r="M4" s="1001"/>
    </row>
    <row r="5" spans="1:19" ht="15" x14ac:dyDescent="0.25">
      <c r="A5" s="372"/>
      <c r="B5" s="394"/>
      <c r="C5" s="360"/>
      <c r="D5" s="376"/>
      <c r="E5" s="109"/>
      <c r="F5" s="375"/>
      <c r="G5" s="999" t="s">
        <v>187</v>
      </c>
      <c r="H5" s="954"/>
      <c r="I5" s="1000"/>
      <c r="J5" s="375"/>
      <c r="K5" s="999" t="s">
        <v>188</v>
      </c>
      <c r="L5" s="954"/>
      <c r="M5" s="1000"/>
    </row>
    <row r="6" spans="1:19" ht="15.75" customHeight="1" x14ac:dyDescent="0.25">
      <c r="A6" s="392"/>
      <c r="B6" s="393"/>
      <c r="C6" s="992" t="s">
        <v>387</v>
      </c>
      <c r="D6" s="993"/>
      <c r="E6" s="994"/>
      <c r="F6" s="377"/>
      <c r="G6" s="995" t="s">
        <v>73</v>
      </c>
      <c r="H6" s="996"/>
      <c r="I6" s="997"/>
      <c r="J6" s="377"/>
      <c r="K6" s="998" t="s">
        <v>386</v>
      </c>
      <c r="L6" s="996"/>
      <c r="M6" s="997"/>
    </row>
    <row r="7" spans="1:19" ht="15" x14ac:dyDescent="0.25">
      <c r="A7" s="366" t="s">
        <v>189</v>
      </c>
      <c r="B7" s="391"/>
      <c r="C7" s="378" t="s">
        <v>422</v>
      </c>
      <c r="D7" s="378" t="s">
        <v>376</v>
      </c>
      <c r="E7" s="378" t="s">
        <v>373</v>
      </c>
      <c r="F7" s="377"/>
      <c r="G7" s="378" t="s">
        <v>422</v>
      </c>
      <c r="H7" s="378" t="s">
        <v>376</v>
      </c>
      <c r="I7" s="378" t="s">
        <v>373</v>
      </c>
      <c r="J7" s="377"/>
      <c r="K7" s="378" t="s">
        <v>422</v>
      </c>
      <c r="L7" s="378" t="s">
        <v>376</v>
      </c>
      <c r="M7" s="378" t="s">
        <v>373</v>
      </c>
    </row>
    <row r="8" spans="1:19" ht="15" x14ac:dyDescent="0.25">
      <c r="A8" s="367" t="s">
        <v>190</v>
      </c>
      <c r="B8" s="40"/>
      <c r="C8" s="379">
        <v>37548</v>
      </c>
      <c r="D8" s="379">
        <v>32990</v>
      </c>
      <c r="E8" s="380">
        <v>40813</v>
      </c>
      <c r="F8" s="381"/>
      <c r="G8" s="382">
        <v>187070104.81</v>
      </c>
      <c r="H8" s="383">
        <v>150840961.44</v>
      </c>
      <c r="I8" s="383">
        <v>189774846.53</v>
      </c>
      <c r="J8" s="381"/>
      <c r="K8" s="384">
        <v>1.3688000000000001E-2</v>
      </c>
      <c r="L8" s="384">
        <v>1.1789699799999999E-2</v>
      </c>
      <c r="M8" s="384">
        <v>1.40182997E-2</v>
      </c>
    </row>
    <row r="9" spans="1:19" ht="15" x14ac:dyDescent="0.25">
      <c r="A9" s="369" t="s">
        <v>191</v>
      </c>
      <c r="B9" s="351"/>
      <c r="C9" s="380">
        <v>39950</v>
      </c>
      <c r="D9" s="379">
        <v>36742</v>
      </c>
      <c r="E9" s="380">
        <v>42725</v>
      </c>
      <c r="F9" s="381"/>
      <c r="G9" s="383">
        <v>62472874.57</v>
      </c>
      <c r="H9" s="383">
        <v>54447368.759999998</v>
      </c>
      <c r="I9" s="383">
        <v>60547138.310000002</v>
      </c>
      <c r="J9" s="381"/>
      <c r="K9" s="386">
        <v>2.6026000000000001E-2</v>
      </c>
      <c r="L9" s="386">
        <v>2.29646677E-2</v>
      </c>
      <c r="M9" s="386">
        <v>2.65020506E-2</v>
      </c>
    </row>
    <row r="10" spans="1:19" ht="15" x14ac:dyDescent="0.25">
      <c r="A10" s="369" t="s">
        <v>192</v>
      </c>
      <c r="B10" s="351"/>
      <c r="C10" s="380">
        <v>64544</v>
      </c>
      <c r="D10" s="379">
        <v>57003</v>
      </c>
      <c r="E10" s="380">
        <v>57727</v>
      </c>
      <c r="F10" s="381"/>
      <c r="G10" s="383">
        <v>335224120.06999999</v>
      </c>
      <c r="H10" s="383">
        <v>257042712.50999999</v>
      </c>
      <c r="I10" s="383">
        <v>321586687.58999997</v>
      </c>
      <c r="J10" s="381"/>
      <c r="K10" s="386">
        <v>2.4416E-2</v>
      </c>
      <c r="L10" s="386">
        <v>2.0296439900000001E-2</v>
      </c>
      <c r="M10" s="386">
        <v>2.3457000700000001E-2</v>
      </c>
    </row>
    <row r="11" spans="1:19" ht="15.75" thickBot="1" x14ac:dyDescent="0.3">
      <c r="A11" s="114" t="s">
        <v>193</v>
      </c>
      <c r="B11" s="115"/>
      <c r="C11" s="116">
        <v>80851</v>
      </c>
      <c r="D11" s="117">
        <v>73410</v>
      </c>
      <c r="E11" s="116">
        <v>72669</v>
      </c>
      <c r="F11" s="118"/>
      <c r="G11" s="119">
        <v>123693841.66</v>
      </c>
      <c r="H11" s="119">
        <v>113186573.15000001</v>
      </c>
      <c r="I11" s="119">
        <v>111502824.97</v>
      </c>
      <c r="J11" s="118"/>
      <c r="K11" s="120">
        <v>5.0485000000000002E-2</v>
      </c>
      <c r="L11" s="120">
        <v>5.0058479199999999E-2</v>
      </c>
      <c r="M11" s="120">
        <v>4.9685743099999999E-2</v>
      </c>
    </row>
    <row r="12" spans="1:19" ht="31.15" customHeight="1" thickBot="1" x14ac:dyDescent="0.3">
      <c r="A12" s="114" t="s">
        <v>162</v>
      </c>
      <c r="B12" s="121"/>
      <c r="C12" s="122"/>
      <c r="D12" s="123"/>
      <c r="E12" s="123"/>
      <c r="F12" s="124"/>
      <c r="G12" s="125">
        <v>708460941.11000001</v>
      </c>
      <c r="H12" s="125">
        <v>575517615.86000001</v>
      </c>
      <c r="I12" s="125">
        <v>683411497.39999998</v>
      </c>
      <c r="J12" s="124"/>
      <c r="K12" s="126">
        <v>2.1969607588324405E-2</v>
      </c>
      <c r="L12" s="126">
        <v>1.912607687547881E-2</v>
      </c>
      <c r="M12" s="127">
        <v>2.1507119999525547E-2</v>
      </c>
    </row>
    <row r="13" spans="1:19" ht="13.9" customHeight="1" x14ac:dyDescent="0.25">
      <c r="A13" s="37"/>
      <c r="B13" s="39"/>
      <c r="C13" s="39"/>
      <c r="D13" s="39"/>
      <c r="E13" s="39"/>
      <c r="F13" s="39"/>
      <c r="G13" s="39"/>
      <c r="H13" s="39"/>
      <c r="I13" s="39"/>
      <c r="J13" s="39"/>
      <c r="K13" s="39"/>
      <c r="L13" s="39"/>
      <c r="M13" s="39"/>
    </row>
    <row r="14" spans="1:19" ht="13.9" customHeight="1" x14ac:dyDescent="0.25">
      <c r="A14" s="37"/>
      <c r="B14" s="39"/>
      <c r="C14" s="39"/>
      <c r="D14" s="39"/>
      <c r="E14" s="39"/>
      <c r="F14" s="39"/>
      <c r="G14" s="39"/>
      <c r="H14" s="39"/>
      <c r="I14" s="39"/>
      <c r="J14" s="39"/>
      <c r="K14" s="39"/>
      <c r="L14" s="39"/>
      <c r="M14" s="39"/>
    </row>
    <row r="15" spans="1:19" ht="15" x14ac:dyDescent="0.25">
      <c r="A15" s="372"/>
      <c r="B15" s="394"/>
      <c r="C15" s="360"/>
      <c r="D15" s="376"/>
      <c r="E15" s="109"/>
      <c r="F15" s="375"/>
      <c r="G15" s="999" t="s">
        <v>187</v>
      </c>
      <c r="H15" s="954"/>
      <c r="I15" s="1000"/>
      <c r="J15" s="375"/>
      <c r="K15" s="999" t="s">
        <v>188</v>
      </c>
      <c r="L15" s="954"/>
      <c r="M15" s="1000"/>
    </row>
    <row r="16" spans="1:19" ht="15.75" customHeight="1" x14ac:dyDescent="0.25">
      <c r="A16" s="392"/>
      <c r="B16" s="393"/>
      <c r="C16" s="992" t="s">
        <v>195</v>
      </c>
      <c r="D16" s="993"/>
      <c r="E16" s="994"/>
      <c r="F16" s="377"/>
      <c r="G16" s="995" t="s">
        <v>73</v>
      </c>
      <c r="H16" s="996"/>
      <c r="I16" s="997"/>
      <c r="J16" s="377"/>
      <c r="K16" s="998" t="s">
        <v>386</v>
      </c>
      <c r="L16" s="996"/>
      <c r="M16" s="997"/>
    </row>
    <row r="17" spans="1:13" ht="15" x14ac:dyDescent="0.25">
      <c r="A17" s="366" t="s">
        <v>194</v>
      </c>
      <c r="B17" s="391"/>
      <c r="C17" s="378" t="s">
        <v>422</v>
      </c>
      <c r="D17" s="378" t="s">
        <v>376</v>
      </c>
      <c r="E17" s="378" t="s">
        <v>373</v>
      </c>
      <c r="F17" s="377"/>
      <c r="G17" s="378" t="s">
        <v>422</v>
      </c>
      <c r="H17" s="378" t="s">
        <v>376</v>
      </c>
      <c r="I17" s="378" t="s">
        <v>373</v>
      </c>
      <c r="J17" s="377"/>
      <c r="K17" s="378" t="s">
        <v>422</v>
      </c>
      <c r="L17" s="378" t="s">
        <v>376</v>
      </c>
      <c r="M17" s="378" t="s">
        <v>373</v>
      </c>
    </row>
    <row r="18" spans="1:13" ht="15" x14ac:dyDescent="0.25">
      <c r="A18" s="367" t="s">
        <v>196</v>
      </c>
      <c r="B18" s="40"/>
      <c r="C18" s="387">
        <v>49390</v>
      </c>
      <c r="D18" s="379">
        <v>45285</v>
      </c>
      <c r="E18" s="380">
        <v>47925</v>
      </c>
      <c r="F18" s="385"/>
      <c r="G18" s="383">
        <v>165594462.53999999</v>
      </c>
      <c r="H18" s="383">
        <v>143321634.63</v>
      </c>
      <c r="I18" s="383">
        <v>155997552.84999999</v>
      </c>
      <c r="J18" s="385"/>
      <c r="K18" s="384">
        <v>3.4465999999999997E-2</v>
      </c>
      <c r="L18" s="384">
        <v>3.1598419900000001E-2</v>
      </c>
      <c r="M18" s="384">
        <v>3.3843825899999999E-2</v>
      </c>
    </row>
    <row r="19" spans="1:13" ht="15" x14ac:dyDescent="0.25">
      <c r="A19" s="369" t="s">
        <v>197</v>
      </c>
      <c r="B19" s="351"/>
      <c r="C19" s="387">
        <v>27052</v>
      </c>
      <c r="D19" s="379">
        <v>21614</v>
      </c>
      <c r="E19" s="380">
        <v>21428</v>
      </c>
      <c r="F19" s="381"/>
      <c r="G19" s="383">
        <v>324771505.88999999</v>
      </c>
      <c r="H19" s="383">
        <v>222698098.87</v>
      </c>
      <c r="I19" s="383">
        <v>249365880.77000001</v>
      </c>
      <c r="J19" s="381"/>
      <c r="K19" s="386">
        <v>2.5826999999999999E-2</v>
      </c>
      <c r="L19" s="386">
        <v>1.9143865600000001E-2</v>
      </c>
      <c r="M19" s="386">
        <v>2.1200725E-2</v>
      </c>
    </row>
    <row r="20" spans="1:13" ht="15" x14ac:dyDescent="0.25">
      <c r="A20" s="369" t="s">
        <v>198</v>
      </c>
      <c r="B20" s="351"/>
      <c r="C20" s="387">
        <v>21</v>
      </c>
      <c r="D20" s="379">
        <v>10</v>
      </c>
      <c r="E20" s="380">
        <v>3</v>
      </c>
      <c r="F20" s="381"/>
      <c r="G20" s="383">
        <v>203439.88</v>
      </c>
      <c r="H20" s="383">
        <v>630984.43999999994</v>
      </c>
      <c r="I20" s="383">
        <v>13541.81</v>
      </c>
      <c r="J20" s="381"/>
      <c r="K20" s="386">
        <v>8.3999999999999995E-5</v>
      </c>
      <c r="L20" s="386">
        <v>2.8091299999999999E-4</v>
      </c>
      <c r="M20" s="386">
        <v>6.2441138000000002E-6</v>
      </c>
    </row>
    <row r="21" spans="1:13" ht="15.75" thickBot="1" x14ac:dyDescent="0.3">
      <c r="A21" s="114" t="s">
        <v>199</v>
      </c>
      <c r="B21" s="115"/>
      <c r="C21" s="116">
        <v>12898</v>
      </c>
      <c r="D21" s="117">
        <v>15802</v>
      </c>
      <c r="E21" s="116">
        <v>15395</v>
      </c>
      <c r="F21" s="118"/>
      <c r="G21" s="119">
        <v>217891532.80000001</v>
      </c>
      <c r="H21" s="119">
        <v>208866897.91999999</v>
      </c>
      <c r="I21" s="119">
        <v>278034521.97000003</v>
      </c>
      <c r="J21" s="118"/>
      <c r="K21" s="120">
        <v>1.7509E-2</v>
      </c>
      <c r="L21" s="120">
        <v>1.7888647000000001E-2</v>
      </c>
      <c r="M21" s="120">
        <v>2.1006168700000001E-2</v>
      </c>
    </row>
    <row r="22" spans="1:13" ht="30.75" customHeight="1" thickBot="1" x14ac:dyDescent="0.3">
      <c r="A22" s="114" t="s">
        <v>162</v>
      </c>
      <c r="B22" s="121"/>
      <c r="C22" s="138">
        <v>89361</v>
      </c>
      <c r="D22" s="139">
        <v>82711</v>
      </c>
      <c r="E22" s="123">
        <v>84751</v>
      </c>
      <c r="F22" s="124"/>
      <c r="G22" s="125">
        <v>708460941.1099999</v>
      </c>
      <c r="H22" s="125">
        <v>575517615.86000001</v>
      </c>
      <c r="I22" s="125">
        <v>683411497.4000001</v>
      </c>
      <c r="J22" s="124"/>
      <c r="K22" s="126">
        <v>2.1969607588324405E-2</v>
      </c>
      <c r="L22" s="126">
        <v>1.9126076875161001E-2</v>
      </c>
      <c r="M22" s="127">
        <v>2.1507119999254819E-2</v>
      </c>
    </row>
    <row r="23" spans="1:13" ht="13.9" customHeight="1" x14ac:dyDescent="0.2">
      <c r="A23" s="395"/>
    </row>
    <row r="24" spans="1:13" ht="13.9" customHeight="1" x14ac:dyDescent="0.25">
      <c r="F24" s="388"/>
      <c r="J24" s="388"/>
      <c r="M24" s="132"/>
    </row>
    <row r="25" spans="1:13" ht="15" x14ac:dyDescent="0.25">
      <c r="A25" s="372"/>
      <c r="B25" s="394"/>
      <c r="C25" s="360"/>
      <c r="D25" s="376"/>
      <c r="E25" s="109"/>
      <c r="F25" s="375"/>
      <c r="G25" s="999" t="s">
        <v>187</v>
      </c>
      <c r="H25" s="954"/>
      <c r="I25" s="1000"/>
      <c r="J25" s="375"/>
      <c r="K25" s="999" t="s">
        <v>188</v>
      </c>
      <c r="L25" s="954"/>
      <c r="M25" s="1000"/>
    </row>
    <row r="26" spans="1:13" ht="15.75" customHeight="1" x14ac:dyDescent="0.25">
      <c r="A26" s="392"/>
      <c r="B26" s="393"/>
      <c r="C26" s="992" t="s">
        <v>195</v>
      </c>
      <c r="D26" s="993"/>
      <c r="E26" s="994"/>
      <c r="F26" s="377"/>
      <c r="G26" s="995" t="s">
        <v>73</v>
      </c>
      <c r="H26" s="996"/>
      <c r="I26" s="997"/>
      <c r="J26" s="377"/>
      <c r="K26" s="998" t="s">
        <v>386</v>
      </c>
      <c r="L26" s="996"/>
      <c r="M26" s="997"/>
    </row>
    <row r="27" spans="1:13" ht="15" x14ac:dyDescent="0.25">
      <c r="A27" s="366" t="s">
        <v>200</v>
      </c>
      <c r="B27" s="391"/>
      <c r="C27" s="378" t="s">
        <v>422</v>
      </c>
      <c r="D27" s="378" t="s">
        <v>376</v>
      </c>
      <c r="E27" s="378" t="s">
        <v>373</v>
      </c>
      <c r="F27" s="377"/>
      <c r="G27" s="378" t="s">
        <v>422</v>
      </c>
      <c r="H27" s="378" t="s">
        <v>376</v>
      </c>
      <c r="I27" s="378" t="s">
        <v>373</v>
      </c>
      <c r="J27" s="377"/>
      <c r="K27" s="378" t="s">
        <v>422</v>
      </c>
      <c r="L27" s="378" t="s">
        <v>376</v>
      </c>
      <c r="M27" s="378" t="s">
        <v>373</v>
      </c>
    </row>
    <row r="28" spans="1:13" ht="15" x14ac:dyDescent="0.25">
      <c r="A28" s="367" t="s">
        <v>16</v>
      </c>
      <c r="B28" s="40"/>
      <c r="C28" s="387">
        <v>13409</v>
      </c>
      <c r="D28" s="379">
        <v>11846</v>
      </c>
      <c r="E28" s="380">
        <v>12158</v>
      </c>
      <c r="F28" s="385"/>
      <c r="G28" s="383">
        <v>261119682.71000001</v>
      </c>
      <c r="H28" s="383">
        <v>218633070.25</v>
      </c>
      <c r="I28" s="383">
        <v>278624416.30000001</v>
      </c>
      <c r="J28" s="389"/>
      <c r="K28" s="384">
        <v>1.3795999999999999E-2</v>
      </c>
      <c r="L28" s="384">
        <v>1.22751865E-2</v>
      </c>
      <c r="M28" s="384">
        <v>1.4462193E-2</v>
      </c>
    </row>
    <row r="29" spans="1:13" ht="15" x14ac:dyDescent="0.25">
      <c r="A29" s="369" t="s">
        <v>17</v>
      </c>
      <c r="B29" s="351"/>
      <c r="C29" s="387">
        <v>9770</v>
      </c>
      <c r="D29" s="379">
        <v>8594</v>
      </c>
      <c r="E29" s="380">
        <v>8897</v>
      </c>
      <c r="F29" s="381"/>
      <c r="G29" s="383">
        <v>68793448.269999996</v>
      </c>
      <c r="H29" s="383">
        <v>54420088.259999998</v>
      </c>
      <c r="I29" s="383">
        <v>54120107.149999999</v>
      </c>
      <c r="J29" s="390"/>
      <c r="K29" s="386">
        <v>3.6637000000000003E-2</v>
      </c>
      <c r="L29" s="386">
        <v>3.1611878099999997E-2</v>
      </c>
      <c r="M29" s="386">
        <v>3.03859686E-2</v>
      </c>
    </row>
    <row r="30" spans="1:13" ht="15" x14ac:dyDescent="0.25">
      <c r="A30" s="369" t="s">
        <v>18</v>
      </c>
      <c r="B30" s="351"/>
      <c r="C30" s="387">
        <v>30257</v>
      </c>
      <c r="D30" s="379">
        <v>28680</v>
      </c>
      <c r="E30" s="380">
        <v>28819</v>
      </c>
      <c r="F30" s="381"/>
      <c r="G30" s="383">
        <v>197824801.09</v>
      </c>
      <c r="H30" s="383">
        <v>155491551.15000001</v>
      </c>
      <c r="I30" s="383">
        <v>187509460.66999999</v>
      </c>
      <c r="J30" s="390"/>
      <c r="K30" s="386">
        <v>3.9409E-2</v>
      </c>
      <c r="L30" s="386">
        <v>3.39266971E-2</v>
      </c>
      <c r="M30" s="386">
        <v>4.0555060800000001E-2</v>
      </c>
    </row>
    <row r="31" spans="1:13" ht="15" x14ac:dyDescent="0.25">
      <c r="A31" s="369" t="s">
        <v>19</v>
      </c>
      <c r="B31" s="351"/>
      <c r="C31" s="387">
        <v>27599</v>
      </c>
      <c r="D31" s="379">
        <v>25462</v>
      </c>
      <c r="E31" s="380">
        <v>26248</v>
      </c>
      <c r="F31" s="381"/>
      <c r="G31" s="383">
        <v>149525778.27000001</v>
      </c>
      <c r="H31" s="383">
        <v>121125055.65000001</v>
      </c>
      <c r="I31" s="383">
        <v>132865435.73999999</v>
      </c>
      <c r="J31" s="390"/>
      <c r="K31" s="793">
        <v>2.8317999999999999E-2</v>
      </c>
      <c r="L31" s="793">
        <v>2.4729853999999999E-2</v>
      </c>
      <c r="M31" s="793">
        <v>2.6481718200000001E-2</v>
      </c>
    </row>
    <row r="32" spans="1:13" ht="15.75" thickBot="1" x14ac:dyDescent="0.3">
      <c r="A32" s="114" t="s">
        <v>20</v>
      </c>
      <c r="B32" s="115"/>
      <c r="C32" s="387">
        <v>8326</v>
      </c>
      <c r="D32" s="379">
        <v>8129</v>
      </c>
      <c r="E32" s="380">
        <v>8629</v>
      </c>
      <c r="F32" s="118"/>
      <c r="G32" s="119">
        <v>31197230.77</v>
      </c>
      <c r="H32" s="383">
        <v>25847850.550000001</v>
      </c>
      <c r="I32" s="383">
        <v>30292077.539999999</v>
      </c>
      <c r="J32" s="140"/>
      <c r="K32" s="120">
        <v>2.7321000000000002E-2</v>
      </c>
      <c r="L32" s="793">
        <v>2.39964189E-2</v>
      </c>
      <c r="M32" s="793">
        <v>2.7830962399999999E-2</v>
      </c>
    </row>
    <row r="33" spans="1:13" ht="15" x14ac:dyDescent="0.25">
      <c r="A33" s="134"/>
      <c r="B33" s="112"/>
      <c r="C33" s="135"/>
      <c r="D33" s="136"/>
      <c r="E33" s="128"/>
      <c r="F33" s="129"/>
      <c r="G33" s="137"/>
      <c r="H33" s="130"/>
      <c r="I33" s="130"/>
      <c r="J33" s="129"/>
      <c r="L33" s="141"/>
      <c r="M33" s="142"/>
    </row>
    <row r="34" spans="1:13" ht="15.75" thickBot="1" x14ac:dyDescent="0.3">
      <c r="A34" s="114" t="s">
        <v>162</v>
      </c>
      <c r="B34" s="121"/>
      <c r="C34" s="138">
        <v>89361</v>
      </c>
      <c r="D34" s="139">
        <v>82711</v>
      </c>
      <c r="E34" s="123">
        <v>84751</v>
      </c>
      <c r="F34" s="124"/>
      <c r="G34" s="125">
        <v>708460941.11000001</v>
      </c>
      <c r="H34" s="125">
        <v>575517615.8599999</v>
      </c>
      <c r="I34" s="125">
        <v>683411497.39999998</v>
      </c>
      <c r="J34" s="124"/>
      <c r="K34" s="126">
        <v>2.1969607588324405E-2</v>
      </c>
      <c r="L34" s="126">
        <v>1.9126076875224562E-2</v>
      </c>
      <c r="M34" s="127">
        <v>2.1507119999457862E-2</v>
      </c>
    </row>
    <row r="36" spans="1:13" ht="14.25" x14ac:dyDescent="0.2">
      <c r="A36" s="39"/>
    </row>
    <row r="37" spans="1:13" ht="14.25" x14ac:dyDescent="0.2">
      <c r="A37" s="39"/>
      <c r="B37" s="1"/>
      <c r="C37" s="1"/>
      <c r="D37" s="1"/>
      <c r="E37" s="1"/>
      <c r="F37" s="1"/>
      <c r="G37" s="1"/>
      <c r="H37" s="1"/>
      <c r="J37" s="1"/>
      <c r="K37" s="1"/>
      <c r="L37" s="1"/>
    </row>
    <row r="38" spans="1:13" ht="14.25" x14ac:dyDescent="0.2">
      <c r="A38" s="39"/>
      <c r="B38" s="1"/>
      <c r="C38" s="1"/>
      <c r="D38" s="1"/>
      <c r="E38" s="1"/>
      <c r="F38" s="1"/>
      <c r="G38" s="1"/>
      <c r="H38" s="1"/>
      <c r="J38" s="1"/>
      <c r="K38" s="1"/>
      <c r="L38" s="1"/>
    </row>
    <row r="39" spans="1:13" ht="14.25" x14ac:dyDescent="0.2">
      <c r="A39" s="39"/>
      <c r="B39" s="1"/>
      <c r="C39" s="1"/>
      <c r="D39" s="1"/>
      <c r="E39" s="1"/>
      <c r="F39" s="1"/>
      <c r="G39" s="1"/>
      <c r="H39" s="1"/>
      <c r="J39" s="1"/>
      <c r="K39" s="1"/>
      <c r="L39" s="1"/>
    </row>
    <row r="40" spans="1:13" ht="14.25" x14ac:dyDescent="0.2">
      <c r="A40" s="39"/>
      <c r="B40" s="1"/>
      <c r="C40" s="1"/>
      <c r="D40" s="1"/>
      <c r="E40" s="1"/>
      <c r="F40" s="1"/>
      <c r="G40" s="1"/>
      <c r="H40" s="1"/>
      <c r="J40" s="1"/>
      <c r="K40" s="1"/>
      <c r="L40" s="1"/>
    </row>
    <row r="41" spans="1:13" ht="14.25" x14ac:dyDescent="0.2">
      <c r="A41" s="39"/>
      <c r="B41" s="1"/>
      <c r="C41" s="1"/>
      <c r="D41" s="1"/>
      <c r="E41" s="1"/>
      <c r="F41" s="1"/>
      <c r="G41" s="1"/>
      <c r="H41" s="1"/>
      <c r="J41" s="1"/>
      <c r="K41" s="1"/>
      <c r="L41" s="1"/>
    </row>
  </sheetData>
  <mergeCells count="19">
    <mergeCell ref="C26:E26"/>
    <mergeCell ref="G26:I26"/>
    <mergeCell ref="K26:M26"/>
    <mergeCell ref="G25:I25"/>
    <mergeCell ref="K25:M25"/>
    <mergeCell ref="C16:E16"/>
    <mergeCell ref="G16:I16"/>
    <mergeCell ref="K16:M16"/>
    <mergeCell ref="G15:I15"/>
    <mergeCell ref="K15:M15"/>
    <mergeCell ref="A2:M2"/>
    <mergeCell ref="A1:M1"/>
    <mergeCell ref="C6:E6"/>
    <mergeCell ref="G6:I6"/>
    <mergeCell ref="K6:M6"/>
    <mergeCell ref="G5:I5"/>
    <mergeCell ref="K5:M5"/>
    <mergeCell ref="A3:M3"/>
    <mergeCell ref="K4:M4"/>
  </mergeCells>
  <pageMargins left="0.7" right="0.7" top="0.75" bottom="0.75" header="0.3" footer="0.3"/>
  <pageSetup scale="86" orientation="portrait" horizontalDpi="4294967295" verticalDpi="4294967295"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40"/>
  <sheetViews>
    <sheetView showGridLines="0" zoomScaleNormal="100" workbookViewId="0">
      <selection sqref="A1:G1"/>
    </sheetView>
  </sheetViews>
  <sheetFormatPr defaultRowHeight="12.75" x14ac:dyDescent="0.2"/>
  <cols>
    <col min="1" max="1" width="19.42578125" customWidth="1"/>
    <col min="2" max="2" width="9.85546875" customWidth="1"/>
    <col min="3" max="3" width="13.7109375" bestFit="1" customWidth="1"/>
    <col min="4" max="4" width="14.5703125" customWidth="1"/>
    <col min="5" max="5" width="10" customWidth="1"/>
    <col min="6" max="6" width="13.7109375" bestFit="1" customWidth="1"/>
    <col min="7" max="7" width="13.85546875" bestFit="1" customWidth="1"/>
  </cols>
  <sheetData>
    <row r="1" spans="1:7" ht="15.75" x14ac:dyDescent="0.25">
      <c r="A1" s="956" t="s">
        <v>306</v>
      </c>
      <c r="B1" s="956"/>
      <c r="C1" s="956"/>
      <c r="D1" s="956"/>
      <c r="E1" s="956"/>
      <c r="F1" s="956"/>
      <c r="G1" s="956"/>
    </row>
    <row r="2" spans="1:7" ht="18.75" x14ac:dyDescent="0.25">
      <c r="A2" s="950" t="s">
        <v>388</v>
      </c>
      <c r="B2" s="950"/>
      <c r="C2" s="950"/>
      <c r="D2" s="950"/>
      <c r="E2" s="950"/>
      <c r="F2" s="950"/>
      <c r="G2" s="950"/>
    </row>
    <row r="3" spans="1:7" ht="15.75" x14ac:dyDescent="0.25">
      <c r="A3" s="950" t="s">
        <v>307</v>
      </c>
      <c r="B3" s="950"/>
      <c r="C3" s="950"/>
      <c r="D3" s="950"/>
      <c r="E3" s="950"/>
      <c r="F3" s="950"/>
      <c r="G3" s="950"/>
    </row>
    <row r="4" spans="1:7" ht="15" x14ac:dyDescent="0.2">
      <c r="A4" s="16"/>
      <c r="B4" s="16"/>
      <c r="C4" s="16"/>
      <c r="D4" s="16"/>
      <c r="E4" s="16"/>
      <c r="F4" s="16"/>
      <c r="G4" s="16"/>
    </row>
    <row r="5" spans="1:7" ht="15" x14ac:dyDescent="0.25">
      <c r="A5" s="82"/>
      <c r="B5" s="1002" t="s">
        <v>424</v>
      </c>
      <c r="C5" s="1003"/>
      <c r="D5" s="1004"/>
      <c r="E5" s="1005" t="s">
        <v>377</v>
      </c>
      <c r="F5" s="1003"/>
      <c r="G5" s="1004"/>
    </row>
    <row r="6" spans="1:7" ht="15" x14ac:dyDescent="0.25">
      <c r="A6" s="143"/>
      <c r="B6" s="110"/>
      <c r="C6" s="69" t="s">
        <v>187</v>
      </c>
      <c r="D6" s="110" t="s">
        <v>187</v>
      </c>
      <c r="E6" s="144"/>
      <c r="F6" s="69" t="s">
        <v>187</v>
      </c>
      <c r="G6" s="110" t="s">
        <v>187</v>
      </c>
    </row>
    <row r="7" spans="1:7" ht="15" customHeight="1" x14ac:dyDescent="0.25">
      <c r="A7" s="145"/>
      <c r="B7" s="111" t="s">
        <v>201</v>
      </c>
      <c r="C7" s="794" t="s">
        <v>73</v>
      </c>
      <c r="D7" s="871" t="s">
        <v>389</v>
      </c>
      <c r="E7" s="133" t="s">
        <v>201</v>
      </c>
      <c r="F7" s="794" t="s">
        <v>73</v>
      </c>
      <c r="G7" s="871" t="s">
        <v>389</v>
      </c>
    </row>
    <row r="8" spans="1:7" ht="15" x14ac:dyDescent="0.25">
      <c r="A8" s="147"/>
      <c r="B8" s="38"/>
      <c r="C8" s="146"/>
      <c r="D8" s="148"/>
      <c r="E8" s="113"/>
      <c r="F8" s="146"/>
      <c r="G8" s="147"/>
    </row>
    <row r="9" spans="1:7" ht="15" x14ac:dyDescent="0.25">
      <c r="A9" s="147" t="s">
        <v>32</v>
      </c>
      <c r="B9" s="41"/>
      <c r="C9" s="41"/>
      <c r="D9" s="150"/>
      <c r="E9" s="151"/>
      <c r="F9" s="41"/>
      <c r="G9" s="41"/>
    </row>
    <row r="10" spans="1:7" ht="14.25" x14ac:dyDescent="0.2">
      <c r="A10" s="153" t="s">
        <v>41</v>
      </c>
      <c r="B10" s="585">
        <v>18163</v>
      </c>
      <c r="C10" s="586">
        <v>62859266.170000002</v>
      </c>
      <c r="D10" s="149">
        <v>2.93264905E-2</v>
      </c>
      <c r="E10" s="587">
        <v>17292</v>
      </c>
      <c r="F10" s="586">
        <v>56385868.840000004</v>
      </c>
      <c r="G10" s="588">
        <v>2.7760285999999999E-2</v>
      </c>
    </row>
    <row r="11" spans="1:7" ht="14.25" x14ac:dyDescent="0.2">
      <c r="A11" s="153" t="s">
        <v>42</v>
      </c>
      <c r="B11" s="585">
        <v>16026</v>
      </c>
      <c r="C11" s="586">
        <v>55594565</v>
      </c>
      <c r="D11" s="149">
        <v>3.1517661500000002E-2</v>
      </c>
      <c r="E11" s="587">
        <v>14774</v>
      </c>
      <c r="F11" s="586">
        <v>49008745.780000001</v>
      </c>
      <c r="G11" s="588">
        <v>2.9421709300000001E-2</v>
      </c>
    </row>
    <row r="12" spans="1:7" ht="14.25" x14ac:dyDescent="0.2">
      <c r="A12" s="153" t="s">
        <v>43</v>
      </c>
      <c r="B12" s="585">
        <v>5520</v>
      </c>
      <c r="C12" s="586">
        <v>28026878.68</v>
      </c>
      <c r="D12" s="149">
        <v>4.6492190599999997E-2</v>
      </c>
      <c r="E12" s="587">
        <v>4916</v>
      </c>
      <c r="F12" s="586">
        <v>22093967.59</v>
      </c>
      <c r="G12" s="588">
        <v>3.9133826900000002E-2</v>
      </c>
    </row>
    <row r="13" spans="1:7" ht="14.25" x14ac:dyDescent="0.2">
      <c r="A13" s="153" t="s">
        <v>44</v>
      </c>
      <c r="B13" s="585">
        <v>1694</v>
      </c>
      <c r="C13" s="586">
        <v>3426955.55</v>
      </c>
      <c r="D13" s="149">
        <v>3.5634317499999998E-2</v>
      </c>
      <c r="E13" s="587">
        <v>1432</v>
      </c>
      <c r="F13" s="586">
        <v>2734428.26</v>
      </c>
      <c r="G13" s="588">
        <v>3.17741447E-2</v>
      </c>
    </row>
    <row r="14" spans="1:7" ht="14.25" x14ac:dyDescent="0.2">
      <c r="A14" s="143" t="s">
        <v>202</v>
      </c>
      <c r="B14" s="585">
        <v>2619</v>
      </c>
      <c r="C14" s="586">
        <v>10841546.91</v>
      </c>
      <c r="D14" s="149">
        <v>6.4007545999999998E-2</v>
      </c>
      <c r="E14" s="587">
        <v>2247</v>
      </c>
      <c r="F14" s="586">
        <v>8955223.3800000008</v>
      </c>
      <c r="G14" s="588">
        <v>5.5647092699999998E-2</v>
      </c>
    </row>
    <row r="15" spans="1:7" ht="14.25" x14ac:dyDescent="0.2">
      <c r="A15" s="153" t="s">
        <v>45</v>
      </c>
      <c r="B15" s="585">
        <v>4747</v>
      </c>
      <c r="C15" s="586">
        <v>4156858.74</v>
      </c>
      <c r="D15" s="154">
        <v>0.17117847789999999</v>
      </c>
      <c r="E15" s="587">
        <v>4128</v>
      </c>
      <c r="F15" s="586">
        <v>3539505.72</v>
      </c>
      <c r="G15" s="588">
        <v>0.15567202890000001</v>
      </c>
    </row>
    <row r="16" spans="1:7" ht="14.25" x14ac:dyDescent="0.2">
      <c r="A16" s="153"/>
      <c r="B16" s="589"/>
      <c r="C16" s="590"/>
      <c r="D16" s="154"/>
      <c r="E16" s="591"/>
      <c r="F16" s="590"/>
      <c r="G16" s="155"/>
    </row>
    <row r="17" spans="1:7" ht="15" x14ac:dyDescent="0.25">
      <c r="A17" s="147" t="s">
        <v>33</v>
      </c>
      <c r="B17" s="325"/>
      <c r="C17" s="592"/>
      <c r="D17" s="593"/>
      <c r="E17" s="594"/>
      <c r="F17" s="592"/>
      <c r="G17" s="592"/>
    </row>
    <row r="18" spans="1:7" ht="14.25" x14ac:dyDescent="0.2">
      <c r="A18" s="143" t="s">
        <v>203</v>
      </c>
      <c r="B18" s="585">
        <v>5448</v>
      </c>
      <c r="C18" s="586">
        <v>95746706.370000005</v>
      </c>
      <c r="D18" s="149">
        <v>3.8531679899999997E-2</v>
      </c>
      <c r="E18" s="587">
        <v>4871</v>
      </c>
      <c r="F18" s="586">
        <v>70970365.310000002</v>
      </c>
      <c r="G18" s="588">
        <v>3.0684442400000001E-2</v>
      </c>
    </row>
    <row r="19" spans="1:7" ht="14.25" x14ac:dyDescent="0.2">
      <c r="A19" s="143" t="s">
        <v>204</v>
      </c>
      <c r="B19" s="585">
        <v>550</v>
      </c>
      <c r="C19" s="586">
        <v>88825455.459999993</v>
      </c>
      <c r="D19" s="149">
        <v>2.3377731299999999E-2</v>
      </c>
      <c r="E19" s="587">
        <v>428</v>
      </c>
      <c r="F19" s="586">
        <v>33808012.109999999</v>
      </c>
      <c r="G19" s="588">
        <v>9.5998249999999993E-3</v>
      </c>
    </row>
    <row r="20" spans="1:7" ht="14.25" x14ac:dyDescent="0.2">
      <c r="A20" s="143" t="s">
        <v>48</v>
      </c>
      <c r="B20" s="585">
        <v>636</v>
      </c>
      <c r="C20" s="586">
        <v>21329595.98</v>
      </c>
      <c r="D20" s="149">
        <v>6.8365505E-3</v>
      </c>
      <c r="E20" s="587">
        <v>686</v>
      </c>
      <c r="F20" s="586">
        <v>18331468.489999998</v>
      </c>
      <c r="G20" s="588">
        <v>6.2368741000000004E-3</v>
      </c>
    </row>
    <row r="21" spans="1:7" ht="14.25" x14ac:dyDescent="0.2">
      <c r="A21" s="143" t="s">
        <v>44</v>
      </c>
      <c r="B21" s="585">
        <v>18883</v>
      </c>
      <c r="C21" s="586">
        <v>96782728.489999995</v>
      </c>
      <c r="D21" s="149">
        <v>3.42196918E-2</v>
      </c>
      <c r="E21" s="587">
        <v>14276</v>
      </c>
      <c r="F21" s="586">
        <v>83082747.730000004</v>
      </c>
      <c r="G21" s="588">
        <v>3.2754938999999997E-2</v>
      </c>
    </row>
    <row r="22" spans="1:7" ht="14.25" x14ac:dyDescent="0.2">
      <c r="A22" s="143" t="s">
        <v>202</v>
      </c>
      <c r="B22" s="585">
        <v>1510</v>
      </c>
      <c r="C22" s="586">
        <v>17158272.780000001</v>
      </c>
      <c r="D22" s="154">
        <v>5.1014331400000001E-2</v>
      </c>
      <c r="E22" s="587">
        <v>1335</v>
      </c>
      <c r="F22" s="586">
        <v>16155479.109999999</v>
      </c>
      <c r="G22" s="588">
        <v>5.0604732200000002E-2</v>
      </c>
    </row>
    <row r="23" spans="1:7" ht="14.25" x14ac:dyDescent="0.2">
      <c r="A23" s="153"/>
      <c r="B23" s="325"/>
      <c r="C23" s="592"/>
      <c r="D23" s="593"/>
      <c r="E23" s="594"/>
      <c r="F23" s="592"/>
      <c r="G23" s="592"/>
    </row>
    <row r="24" spans="1:7" ht="15" x14ac:dyDescent="0.25">
      <c r="A24" s="147" t="s">
        <v>367</v>
      </c>
      <c r="B24" s="325"/>
      <c r="C24" s="592"/>
      <c r="D24" s="593"/>
      <c r="E24" s="594"/>
      <c r="F24" s="592"/>
      <c r="G24" s="592"/>
    </row>
    <row r="25" spans="1:7" ht="14.25" x14ac:dyDescent="0.2">
      <c r="A25" s="143" t="s">
        <v>55</v>
      </c>
      <c r="B25" s="585">
        <v>531</v>
      </c>
      <c r="C25" s="586">
        <v>27781388.73</v>
      </c>
      <c r="D25" s="149">
        <v>4.6817908000000002E-3</v>
      </c>
      <c r="E25" s="587">
        <v>631</v>
      </c>
      <c r="F25" s="586">
        <v>27144282.82</v>
      </c>
      <c r="G25" s="588">
        <v>4.8258837000000002E-3</v>
      </c>
    </row>
    <row r="26" spans="1:7" ht="14.25" x14ac:dyDescent="0.2">
      <c r="A26" s="156" t="s">
        <v>56</v>
      </c>
      <c r="B26" s="585">
        <v>1824</v>
      </c>
      <c r="C26" s="586">
        <v>45763663.600000001</v>
      </c>
      <c r="D26" s="149">
        <v>2.6752094099999998E-2</v>
      </c>
      <c r="E26" s="587">
        <v>2253</v>
      </c>
      <c r="F26" s="586">
        <v>42286919.270000003</v>
      </c>
      <c r="G26" s="588">
        <v>2.6512860199999998E-2</v>
      </c>
    </row>
    <row r="27" spans="1:7" ht="14.25" x14ac:dyDescent="0.2">
      <c r="A27" s="156" t="s">
        <v>58</v>
      </c>
      <c r="B27" s="585">
        <v>88</v>
      </c>
      <c r="C27" s="586">
        <v>25168657.719999999</v>
      </c>
      <c r="D27" s="149">
        <v>3.1696910500000001E-2</v>
      </c>
      <c r="E27" s="587">
        <v>109</v>
      </c>
      <c r="F27" s="586">
        <v>39733592.869999997</v>
      </c>
      <c r="G27" s="588">
        <v>5.2442718399999998E-2</v>
      </c>
    </row>
    <row r="28" spans="1:7" ht="14.25" x14ac:dyDescent="0.2">
      <c r="A28" s="156" t="s">
        <v>59</v>
      </c>
      <c r="B28" s="585">
        <v>356</v>
      </c>
      <c r="C28" s="586">
        <v>7335299.6100000003</v>
      </c>
      <c r="D28" s="149">
        <v>3.49019593E-2</v>
      </c>
      <c r="E28" s="587">
        <v>433</v>
      </c>
      <c r="F28" s="586">
        <v>6082962.1200000001</v>
      </c>
      <c r="G28" s="588">
        <v>3.2093426100000003E-2</v>
      </c>
    </row>
    <row r="29" spans="1:7" ht="14.25" x14ac:dyDescent="0.2">
      <c r="A29" s="156" t="s">
        <v>65</v>
      </c>
      <c r="B29" s="585">
        <v>5722</v>
      </c>
      <c r="C29" s="586">
        <v>35596638.270000003</v>
      </c>
      <c r="D29" s="149">
        <v>1.7364106300000001E-2</v>
      </c>
      <c r="E29" s="587">
        <v>7480</v>
      </c>
      <c r="F29" s="586">
        <v>30889963.600000001</v>
      </c>
      <c r="G29" s="588">
        <v>1.63380578E-2</v>
      </c>
    </row>
    <row r="30" spans="1:7" ht="14.25" x14ac:dyDescent="0.2">
      <c r="A30" s="153" t="s">
        <v>61</v>
      </c>
      <c r="B30" s="585">
        <v>1359</v>
      </c>
      <c r="C30" s="586">
        <v>14583416.529999999</v>
      </c>
      <c r="D30" s="149">
        <v>4.6530992600000001E-2</v>
      </c>
      <c r="E30" s="587">
        <v>1587</v>
      </c>
      <c r="F30" s="586">
        <v>12999075.560000001</v>
      </c>
      <c r="G30" s="588">
        <v>4.5231029200000002E-2</v>
      </c>
    </row>
    <row r="31" spans="1:7" ht="14.25" x14ac:dyDescent="0.2">
      <c r="A31" s="156" t="s">
        <v>62</v>
      </c>
      <c r="B31" s="585">
        <v>573</v>
      </c>
      <c r="C31" s="586">
        <v>12326117.32</v>
      </c>
      <c r="D31" s="149">
        <v>2.6726281000000001E-2</v>
      </c>
      <c r="E31" s="587">
        <v>665</v>
      </c>
      <c r="F31" s="586">
        <v>8092902.4199999999</v>
      </c>
      <c r="G31" s="588">
        <v>1.91463617E-2</v>
      </c>
    </row>
    <row r="32" spans="1:7" ht="14.25" x14ac:dyDescent="0.2">
      <c r="A32" s="156" t="s">
        <v>45</v>
      </c>
      <c r="B32" s="585">
        <v>1114</v>
      </c>
      <c r="C32" s="586">
        <v>12091308.439999999</v>
      </c>
      <c r="D32" s="149">
        <v>9.9577930300000006E-2</v>
      </c>
      <c r="E32" s="587">
        <v>1201</v>
      </c>
      <c r="F32" s="586">
        <v>8788777.4399999995</v>
      </c>
      <c r="G32" s="588">
        <v>7.5240524099999997E-2</v>
      </c>
    </row>
    <row r="33" spans="1:7" ht="14.25" x14ac:dyDescent="0.2">
      <c r="A33" s="156" t="s">
        <v>205</v>
      </c>
      <c r="B33" s="585">
        <v>54</v>
      </c>
      <c r="C33" s="586">
        <v>5422940.25</v>
      </c>
      <c r="D33" s="149">
        <v>3.4368949699999998E-2</v>
      </c>
      <c r="E33" s="587">
        <v>76</v>
      </c>
      <c r="F33" s="586">
        <v>5969332.3700000001</v>
      </c>
      <c r="G33" s="588">
        <v>4.0220412800000001E-2</v>
      </c>
    </row>
    <row r="34" spans="1:7" ht="14.25" x14ac:dyDescent="0.2">
      <c r="A34" s="156" t="s">
        <v>206</v>
      </c>
      <c r="B34" s="585">
        <v>83</v>
      </c>
      <c r="C34" s="586">
        <v>4713502.0599999996</v>
      </c>
      <c r="D34" s="149">
        <v>5.2973293300000002E-2</v>
      </c>
      <c r="E34" s="587">
        <v>93</v>
      </c>
      <c r="F34" s="586">
        <v>4010302.41</v>
      </c>
      <c r="G34" s="588">
        <v>4.9415660600000001E-2</v>
      </c>
    </row>
    <row r="35" spans="1:7" ht="14.25" x14ac:dyDescent="0.2">
      <c r="A35" s="157" t="s">
        <v>63</v>
      </c>
      <c r="B35" s="595">
        <v>7</v>
      </c>
      <c r="C35" s="596">
        <v>568717.12</v>
      </c>
      <c r="D35" s="597">
        <v>1.07353871E-2</v>
      </c>
      <c r="E35" s="598">
        <v>6</v>
      </c>
      <c r="F35" s="596">
        <v>446203.95</v>
      </c>
      <c r="G35" s="599">
        <v>9.3082639000000005E-3</v>
      </c>
    </row>
    <row r="37" spans="1:7" x14ac:dyDescent="0.2">
      <c r="A37" s="325"/>
    </row>
    <row r="38" spans="1:7" x14ac:dyDescent="0.2">
      <c r="A38" s="325"/>
    </row>
    <row r="39" spans="1:7" x14ac:dyDescent="0.2">
      <c r="A39" s="826"/>
    </row>
    <row r="40" spans="1:7" x14ac:dyDescent="0.2">
      <c r="A40" s="827"/>
    </row>
  </sheetData>
  <mergeCells count="5">
    <mergeCell ref="A1:G1"/>
    <mergeCell ref="B5:D5"/>
    <mergeCell ref="E5:G5"/>
    <mergeCell ref="A3:G3"/>
    <mergeCell ref="A2:G2"/>
  </mergeCells>
  <pageMargins left="0.7" right="0.7" top="0.75" bottom="0.75" header="0.3" footer="0.3"/>
  <pageSetup scale="97"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64"/>
  <sheetViews>
    <sheetView showGridLines="0" zoomScaleNormal="100" workbookViewId="0">
      <selection sqref="A1:L1"/>
    </sheetView>
  </sheetViews>
  <sheetFormatPr defaultColWidth="12.5703125" defaultRowHeight="12.75" x14ac:dyDescent="0.2"/>
  <cols>
    <col min="1" max="1" width="10" customWidth="1"/>
    <col min="2" max="2" width="2.28515625" customWidth="1"/>
    <col min="3" max="3" width="16.85546875" customWidth="1"/>
    <col min="4" max="4" width="2.28515625" customWidth="1"/>
    <col min="5" max="5" width="14.140625" customWidth="1"/>
    <col min="6" max="6" width="2.28515625" customWidth="1"/>
    <col min="7" max="7" width="14.140625" customWidth="1"/>
    <col min="8" max="8" width="2.28515625" customWidth="1"/>
    <col min="9" max="9" width="14.140625" customWidth="1"/>
    <col min="10" max="10" width="2.28515625" customWidth="1"/>
    <col min="11" max="11" width="14.140625" customWidth="1"/>
    <col min="12" max="12" width="2.28515625" customWidth="1"/>
    <col min="13" max="13" width="20" bestFit="1" customWidth="1"/>
    <col min="14" max="14" width="2.28515625" customWidth="1"/>
    <col min="15" max="15" width="5.5703125" customWidth="1"/>
    <col min="16" max="16" width="4" customWidth="1"/>
  </cols>
  <sheetData>
    <row r="1" spans="1:15" ht="15.75" x14ac:dyDescent="0.25">
      <c r="A1" s="956" t="s">
        <v>308</v>
      </c>
      <c r="B1" s="956"/>
      <c r="C1" s="956"/>
      <c r="D1" s="956"/>
      <c r="E1" s="956"/>
      <c r="F1" s="956"/>
      <c r="G1" s="956"/>
      <c r="H1" s="956"/>
      <c r="I1" s="956"/>
      <c r="J1" s="956"/>
      <c r="K1" s="956"/>
      <c r="L1" s="956"/>
    </row>
    <row r="2" spans="1:15" ht="18.75" x14ac:dyDescent="0.25">
      <c r="A2" s="950" t="s">
        <v>436</v>
      </c>
      <c r="B2" s="950"/>
      <c r="C2" s="950"/>
      <c r="D2" s="950"/>
      <c r="E2" s="950"/>
      <c r="F2" s="950"/>
      <c r="G2" s="950"/>
      <c r="H2" s="950"/>
      <c r="I2" s="950"/>
      <c r="J2" s="950"/>
      <c r="K2" s="950"/>
      <c r="L2" s="950"/>
      <c r="M2" s="158"/>
      <c r="N2" s="158"/>
      <c r="O2" s="159"/>
    </row>
    <row r="3" spans="1:15" ht="17.25" customHeight="1" x14ac:dyDescent="0.25">
      <c r="A3" s="950" t="s">
        <v>425</v>
      </c>
      <c r="B3" s="950"/>
      <c r="C3" s="950"/>
      <c r="D3" s="950"/>
      <c r="E3" s="950"/>
      <c r="F3" s="950"/>
      <c r="G3" s="950"/>
      <c r="H3" s="950"/>
      <c r="I3" s="950"/>
      <c r="J3" s="950"/>
      <c r="K3" s="950"/>
      <c r="L3" s="950"/>
      <c r="M3" s="158"/>
      <c r="N3" s="158"/>
      <c r="O3" s="159"/>
    </row>
    <row r="4" spans="1:15" ht="15.95" customHeight="1" x14ac:dyDescent="0.25">
      <c r="A4" s="1009" t="s">
        <v>324</v>
      </c>
      <c r="B4" s="1009"/>
      <c r="C4" s="1009"/>
      <c r="D4" s="1009"/>
      <c r="E4" s="1009"/>
      <c r="F4" s="1009"/>
      <c r="G4" s="1009"/>
      <c r="H4" s="1009"/>
      <c r="I4" s="1009"/>
      <c r="J4" s="1009"/>
      <c r="K4" s="1009"/>
      <c r="L4" s="1009"/>
      <c r="M4" s="160"/>
      <c r="N4" s="160"/>
      <c r="O4" s="159"/>
    </row>
    <row r="5" spans="1:15" ht="12" customHeight="1" x14ac:dyDescent="0.25">
      <c r="A5" s="16"/>
      <c r="B5" s="16"/>
      <c r="C5" s="16"/>
      <c r="D5" s="16"/>
      <c r="E5" s="16"/>
      <c r="F5" s="16"/>
      <c r="G5" s="16"/>
      <c r="H5" s="16"/>
      <c r="I5" s="16"/>
      <c r="J5" s="16"/>
      <c r="K5" s="16"/>
      <c r="L5" s="16"/>
      <c r="M5" s="16"/>
      <c r="N5" s="16"/>
      <c r="O5" s="159"/>
    </row>
    <row r="6" spans="1:15" ht="15.75" x14ac:dyDescent="0.25">
      <c r="A6" s="161" t="s">
        <v>207</v>
      </c>
      <c r="B6" s="1006" t="s">
        <v>194</v>
      </c>
      <c r="C6" s="1007"/>
      <c r="D6" s="1007"/>
      <c r="E6" s="1007"/>
      <c r="F6" s="1007"/>
      <c r="G6" s="1007"/>
      <c r="H6" s="1007"/>
      <c r="I6" s="1007"/>
      <c r="J6" s="1007"/>
      <c r="K6" s="1007"/>
      <c r="L6" s="1010"/>
      <c r="M6" s="27"/>
      <c r="O6" s="159"/>
    </row>
    <row r="7" spans="1:15" ht="15.75" x14ac:dyDescent="0.25">
      <c r="A7" s="162" t="s">
        <v>169</v>
      </c>
      <c r="B7" s="163"/>
      <c r="C7" s="164" t="s">
        <v>162</v>
      </c>
      <c r="D7" s="165"/>
      <c r="E7" s="164" t="s">
        <v>21</v>
      </c>
      <c r="F7" s="165"/>
      <c r="G7" s="164" t="s">
        <v>22</v>
      </c>
      <c r="H7" s="165"/>
      <c r="I7" s="164" t="s">
        <v>23</v>
      </c>
      <c r="J7" s="165"/>
      <c r="K7" s="164" t="s">
        <v>24</v>
      </c>
      <c r="L7" s="52"/>
      <c r="O7" s="159"/>
    </row>
    <row r="8" spans="1:15" ht="6.95" customHeight="1" x14ac:dyDescent="0.25">
      <c r="A8" s="55"/>
      <c r="B8" s="166"/>
      <c r="C8" s="16"/>
      <c r="D8" s="16"/>
      <c r="E8" s="16"/>
      <c r="F8" s="16"/>
      <c r="G8" s="16"/>
      <c r="H8" s="16"/>
      <c r="I8" s="16"/>
      <c r="J8" s="16"/>
      <c r="K8" s="16"/>
      <c r="L8" s="61"/>
      <c r="O8" s="159"/>
    </row>
    <row r="9" spans="1:15" ht="15.75" customHeight="1" x14ac:dyDescent="0.25">
      <c r="A9" s="169">
        <v>2005</v>
      </c>
      <c r="B9" s="16"/>
      <c r="C9" s="167">
        <v>540384.44099999999</v>
      </c>
      <c r="D9" s="16"/>
      <c r="E9" s="167">
        <v>283558.96399999998</v>
      </c>
      <c r="F9" s="167"/>
      <c r="G9" s="167">
        <v>115880.27899999999</v>
      </c>
      <c r="H9" s="167"/>
      <c r="I9" s="167">
        <v>16657.243999999999</v>
      </c>
      <c r="J9" s="167"/>
      <c r="K9" s="167">
        <v>124287.954</v>
      </c>
      <c r="L9" s="61"/>
      <c r="O9" s="159"/>
    </row>
    <row r="10" spans="1:15" ht="15.75" customHeight="1" x14ac:dyDescent="0.25">
      <c r="A10" s="169">
        <v>2006</v>
      </c>
      <c r="B10" s="16"/>
      <c r="C10" s="167">
        <v>614003.69999999995</v>
      </c>
      <c r="D10" s="16"/>
      <c r="E10" s="167">
        <v>325068.5</v>
      </c>
      <c r="F10" s="167"/>
      <c r="G10" s="167">
        <v>131377</v>
      </c>
      <c r="H10" s="167"/>
      <c r="I10" s="167">
        <v>18909.900000000001</v>
      </c>
      <c r="J10" s="167"/>
      <c r="K10" s="167">
        <v>138648.29999999999</v>
      </c>
      <c r="L10" s="61"/>
      <c r="O10" s="159"/>
    </row>
    <row r="11" spans="1:15" ht="15.75" customHeight="1" x14ac:dyDescent="0.25">
      <c r="A11" s="168">
        <v>2007</v>
      </c>
      <c r="B11" s="16"/>
      <c r="C11" s="167">
        <v>674091.6</v>
      </c>
      <c r="D11" s="16"/>
      <c r="E11" s="167">
        <v>367055.5</v>
      </c>
      <c r="F11" s="167"/>
      <c r="G11" s="167">
        <v>140940.4</v>
      </c>
      <c r="H11" s="167"/>
      <c r="I11" s="167">
        <v>20189.599999999999</v>
      </c>
      <c r="J11" s="167"/>
      <c r="K11" s="167">
        <v>145906.1</v>
      </c>
      <c r="L11" s="61"/>
      <c r="O11" s="159"/>
    </row>
    <row r="12" spans="1:15" ht="15.75" customHeight="1" x14ac:dyDescent="0.25">
      <c r="A12" s="169">
        <v>2008</v>
      </c>
      <c r="B12" s="16"/>
      <c r="C12" s="167">
        <v>795932.39999999991</v>
      </c>
      <c r="D12" s="16"/>
      <c r="E12" s="167">
        <v>426889.3</v>
      </c>
      <c r="F12" s="167"/>
      <c r="G12" s="167">
        <v>175753.9</v>
      </c>
      <c r="H12" s="167"/>
      <c r="I12" s="167">
        <v>19612.2</v>
      </c>
      <c r="J12" s="167"/>
      <c r="K12" s="167">
        <v>173677.1</v>
      </c>
      <c r="L12" s="61"/>
      <c r="O12" s="159"/>
    </row>
    <row r="13" spans="1:15" ht="15.75" customHeight="1" x14ac:dyDescent="0.25">
      <c r="A13" s="168">
        <v>2009</v>
      </c>
      <c r="B13" s="166"/>
      <c r="C13" s="167">
        <v>811141.30817600002</v>
      </c>
      <c r="D13" s="16"/>
      <c r="E13" s="167">
        <v>422822.21174900001</v>
      </c>
      <c r="F13" s="167"/>
      <c r="G13" s="167">
        <v>186043.723364</v>
      </c>
      <c r="H13" s="167"/>
      <c r="I13" s="167">
        <v>22378.683527000001</v>
      </c>
      <c r="J13" s="167"/>
      <c r="K13" s="167">
        <v>179896.68953599999</v>
      </c>
      <c r="L13" s="61"/>
      <c r="O13" s="159"/>
    </row>
    <row r="14" spans="1:15" ht="15.75" customHeight="1" x14ac:dyDescent="0.25">
      <c r="A14" s="169">
        <v>2010</v>
      </c>
      <c r="C14" s="167">
        <v>795657.27147699997</v>
      </c>
      <c r="E14" s="167">
        <v>401679.87719799997</v>
      </c>
      <c r="G14" s="167">
        <v>182296.945355</v>
      </c>
      <c r="I14" s="167">
        <v>24029.061384000001</v>
      </c>
      <c r="K14" s="167">
        <v>187651.38754</v>
      </c>
      <c r="L14" s="61"/>
      <c r="O14" s="159"/>
    </row>
    <row r="15" spans="1:15" ht="15.75" customHeight="1" x14ac:dyDescent="0.25">
      <c r="A15" s="168">
        <v>2011</v>
      </c>
      <c r="C15" s="167">
        <v>793741.61950299994</v>
      </c>
      <c r="E15" s="167">
        <v>390337.077467</v>
      </c>
      <c r="G15" s="167">
        <v>188766.568417</v>
      </c>
      <c r="I15" s="167">
        <v>25373.961009999999</v>
      </c>
      <c r="K15" s="167">
        <v>189264.012609</v>
      </c>
      <c r="L15" s="61"/>
      <c r="O15" s="159"/>
    </row>
    <row r="16" spans="1:15" ht="15.75" customHeight="1" x14ac:dyDescent="0.25">
      <c r="A16" s="168">
        <v>2012</v>
      </c>
      <c r="C16" s="167">
        <v>814422.10410099989</v>
      </c>
      <c r="E16" s="167">
        <v>393683.417503</v>
      </c>
      <c r="G16" s="167">
        <v>189482.83387100001</v>
      </c>
      <c r="I16" s="167">
        <v>24893.641428999999</v>
      </c>
      <c r="K16" s="167">
        <v>206362.21129800001</v>
      </c>
      <c r="L16" s="61"/>
      <c r="O16" s="159"/>
    </row>
    <row r="17" spans="1:15" ht="15.75" customHeight="1" x14ac:dyDescent="0.25">
      <c r="A17" s="168">
        <v>2013</v>
      </c>
      <c r="C17" s="167">
        <v>838003.18499099999</v>
      </c>
      <c r="E17" s="167">
        <v>400288.24479000003</v>
      </c>
      <c r="G17" s="167">
        <v>195251.38082300001</v>
      </c>
      <c r="I17" s="167">
        <v>26102.500050999999</v>
      </c>
      <c r="K17" s="167">
        <v>216361.059327</v>
      </c>
      <c r="L17" s="61"/>
      <c r="O17" s="159"/>
    </row>
    <row r="18" spans="1:15" ht="15.75" customHeight="1" x14ac:dyDescent="0.25">
      <c r="A18" s="168">
        <v>2014</v>
      </c>
      <c r="B18" s="16"/>
      <c r="C18" s="167">
        <v>858102.42305099999</v>
      </c>
      <c r="D18" s="16"/>
      <c r="E18" s="167">
        <v>396854.697682</v>
      </c>
      <c r="F18" s="16"/>
      <c r="G18" s="167">
        <v>202479.432963</v>
      </c>
      <c r="H18" s="167"/>
      <c r="I18" s="167">
        <v>28192.824701000001</v>
      </c>
      <c r="J18" s="167"/>
      <c r="K18" s="167">
        <v>230575.46770499999</v>
      </c>
      <c r="L18" s="61"/>
      <c r="O18" s="159"/>
    </row>
    <row r="19" spans="1:15" ht="15.75" customHeight="1" x14ac:dyDescent="0.25">
      <c r="A19" s="168">
        <v>2015</v>
      </c>
      <c r="B19" s="166"/>
      <c r="C19" s="167">
        <v>906273.82973400014</v>
      </c>
      <c r="D19" s="16"/>
      <c r="E19" s="167">
        <v>415225.84381400002</v>
      </c>
      <c r="F19" s="16"/>
      <c r="G19" s="167">
        <v>215863.86335699999</v>
      </c>
      <c r="H19" s="167"/>
      <c r="I19" s="167">
        <v>28438.657030999999</v>
      </c>
      <c r="J19" s="167"/>
      <c r="K19" s="167">
        <v>246745.465532</v>
      </c>
      <c r="L19" s="170"/>
      <c r="O19" s="159"/>
    </row>
    <row r="20" spans="1:15" ht="15.75" customHeight="1" x14ac:dyDescent="0.25">
      <c r="A20" s="171">
        <v>2016</v>
      </c>
      <c r="B20" s="55"/>
      <c r="C20" s="167">
        <v>969430.39319700003</v>
      </c>
      <c r="D20" s="16"/>
      <c r="E20" s="167">
        <v>442358.45652100001</v>
      </c>
      <c r="F20" s="16"/>
      <c r="G20" s="167">
        <v>234465.618449</v>
      </c>
      <c r="H20" s="167"/>
      <c r="I20" s="167">
        <v>30721.051186000001</v>
      </c>
      <c r="J20" s="167"/>
      <c r="K20" s="167">
        <v>261885.26704100001</v>
      </c>
      <c r="L20" s="61"/>
      <c r="O20" s="159"/>
    </row>
    <row r="21" spans="1:15" ht="15.75" customHeight="1" x14ac:dyDescent="0.25">
      <c r="A21" s="171">
        <v>2017</v>
      </c>
      <c r="B21" s="55"/>
      <c r="C21" s="167">
        <v>1064244.4844729998</v>
      </c>
      <c r="D21" s="16"/>
      <c r="E21" s="167">
        <v>496340.21856399998</v>
      </c>
      <c r="F21" s="16"/>
      <c r="G21" s="167">
        <v>256799.85305999999</v>
      </c>
      <c r="H21" s="167"/>
      <c r="I21" s="167">
        <v>32328.263921000002</v>
      </c>
      <c r="J21" s="167"/>
      <c r="K21" s="167">
        <v>278776.14892800001</v>
      </c>
      <c r="L21" s="61"/>
      <c r="O21" s="159"/>
    </row>
    <row r="22" spans="1:15" ht="15.75" customHeight="1" x14ac:dyDescent="0.25">
      <c r="A22" s="171">
        <v>2018</v>
      </c>
      <c r="B22" s="55"/>
      <c r="C22" s="167">
        <v>1149208.7756620001</v>
      </c>
      <c r="D22" s="16"/>
      <c r="E22" s="167">
        <v>538564.68533200002</v>
      </c>
      <c r="F22" s="167"/>
      <c r="G22" s="167">
        <v>281500.40824199998</v>
      </c>
      <c r="H22" s="167"/>
      <c r="I22" s="167">
        <v>33285.661293999998</v>
      </c>
      <c r="J22" s="167"/>
      <c r="K22" s="167">
        <v>295858.02079400001</v>
      </c>
      <c r="L22" s="61"/>
      <c r="O22" s="159"/>
    </row>
    <row r="23" spans="1:15" ht="15.75" customHeight="1" x14ac:dyDescent="0.25">
      <c r="A23" s="171">
        <v>2019</v>
      </c>
      <c r="B23" s="55"/>
      <c r="C23" s="167">
        <v>1250706.9147729999</v>
      </c>
      <c r="D23" s="16"/>
      <c r="E23" s="167">
        <v>594342.18132099998</v>
      </c>
      <c r="F23" s="167"/>
      <c r="G23" s="167">
        <v>309666.02204800001</v>
      </c>
      <c r="H23" s="167"/>
      <c r="I23" s="167">
        <v>34368.687334000002</v>
      </c>
      <c r="J23" s="167"/>
      <c r="K23" s="167">
        <v>312330.02406999998</v>
      </c>
      <c r="L23" s="61"/>
      <c r="O23" s="159"/>
    </row>
    <row r="24" spans="1:15" ht="15.75" customHeight="1" x14ac:dyDescent="0.25">
      <c r="A24" s="171">
        <v>2020</v>
      </c>
      <c r="B24" s="16"/>
      <c r="C24" s="167">
        <v>1315907.5087620001</v>
      </c>
      <c r="D24" s="16"/>
      <c r="E24" s="167">
        <v>630833.10904600006</v>
      </c>
      <c r="F24" s="167"/>
      <c r="G24" s="167">
        <v>329152.566398</v>
      </c>
      <c r="H24" s="167"/>
      <c r="I24" s="167">
        <v>37518.141155999998</v>
      </c>
      <c r="J24" s="167"/>
      <c r="K24" s="167">
        <v>318403.69216199999</v>
      </c>
      <c r="L24" s="61"/>
      <c r="O24" s="159"/>
    </row>
    <row r="25" spans="1:15" ht="15.75" customHeight="1" x14ac:dyDescent="0.25">
      <c r="A25" s="171">
        <v>2021</v>
      </c>
      <c r="B25" s="16"/>
      <c r="C25" s="167">
        <v>1369384.1661999999</v>
      </c>
      <c r="D25" s="16"/>
      <c r="E25" s="167">
        <v>657429.31952699996</v>
      </c>
      <c r="F25" s="167"/>
      <c r="G25" s="167">
        <v>347661.81977399997</v>
      </c>
      <c r="H25" s="167"/>
      <c r="I25" s="167">
        <v>38312.705368000003</v>
      </c>
      <c r="J25" s="167"/>
      <c r="K25" s="167">
        <v>325980.32153100002</v>
      </c>
      <c r="L25" s="61"/>
      <c r="O25" s="159"/>
    </row>
    <row r="26" spans="1:15" ht="15.75" customHeight="1" x14ac:dyDescent="0.25">
      <c r="A26" s="171">
        <v>2022</v>
      </c>
      <c r="B26" s="55"/>
      <c r="C26" s="167">
        <v>1292293.782779</v>
      </c>
      <c r="D26" s="16"/>
      <c r="E26" s="167">
        <v>662567.21359499998</v>
      </c>
      <c r="F26" s="167"/>
      <c r="G26" s="167">
        <v>319084.764463</v>
      </c>
      <c r="H26" s="167"/>
      <c r="I26" s="167">
        <v>41447.641650999998</v>
      </c>
      <c r="J26" s="167"/>
      <c r="K26" s="167">
        <v>269194.16307000001</v>
      </c>
      <c r="L26" s="61"/>
      <c r="O26" s="159"/>
    </row>
    <row r="27" spans="1:15" ht="15.75" customHeight="1" x14ac:dyDescent="0.25">
      <c r="A27" s="171">
        <v>2023</v>
      </c>
      <c r="B27" s="16"/>
      <c r="C27" s="167">
        <v>1393644.0568339999</v>
      </c>
      <c r="D27" s="16"/>
      <c r="E27" s="167">
        <v>706585.316551</v>
      </c>
      <c r="F27" s="167"/>
      <c r="G27" s="167">
        <v>347972.28914000001</v>
      </c>
      <c r="H27" s="167"/>
      <c r="I27" s="167">
        <v>43701.222784999998</v>
      </c>
      <c r="J27" s="167"/>
      <c r="K27" s="167">
        <v>295385.22835799999</v>
      </c>
      <c r="L27" s="61"/>
      <c r="O27" s="159"/>
    </row>
    <row r="28" spans="1:15" ht="15.75" customHeight="1" x14ac:dyDescent="0.25">
      <c r="A28" s="172">
        <v>2024</v>
      </c>
      <c r="B28" s="62"/>
      <c r="C28" s="173">
        <v>1480981.3566660001</v>
      </c>
      <c r="D28" s="62"/>
      <c r="E28" s="173">
        <v>764441.35602900002</v>
      </c>
      <c r="F28" s="173"/>
      <c r="G28" s="173">
        <v>351646.84904499998</v>
      </c>
      <c r="H28" s="173"/>
      <c r="I28" s="173">
        <v>49168.736338000002</v>
      </c>
      <c r="J28" s="173"/>
      <c r="K28" s="173">
        <v>315724.41525399999</v>
      </c>
      <c r="L28" s="52"/>
      <c r="O28" s="159"/>
    </row>
    <row r="29" spans="1:15" ht="15.75" x14ac:dyDescent="0.25">
      <c r="A29" s="16"/>
      <c r="B29" s="16"/>
      <c r="C29" s="16"/>
      <c r="D29" s="16"/>
      <c r="N29" s="16"/>
      <c r="O29" s="159"/>
    </row>
    <row r="30" spans="1:15" ht="15.75" x14ac:dyDescent="0.25">
      <c r="A30" s="174" t="s">
        <v>207</v>
      </c>
      <c r="B30" s="1006" t="s">
        <v>200</v>
      </c>
      <c r="C30" s="1007"/>
      <c r="D30" s="1007"/>
      <c r="E30" s="1007"/>
      <c r="F30" s="1007"/>
      <c r="G30" s="1007"/>
      <c r="H30" s="1007"/>
      <c r="I30" s="1007"/>
      <c r="J30" s="1007"/>
      <c r="K30" s="1007"/>
      <c r="L30" s="1008"/>
      <c r="O30" s="159"/>
    </row>
    <row r="31" spans="1:15" ht="15.75" x14ac:dyDescent="0.25">
      <c r="A31" s="175" t="s">
        <v>169</v>
      </c>
      <c r="B31" s="163"/>
      <c r="C31" s="164" t="s">
        <v>16</v>
      </c>
      <c r="D31" s="165"/>
      <c r="E31" s="164" t="s">
        <v>17</v>
      </c>
      <c r="F31" s="165"/>
      <c r="G31" s="164" t="s">
        <v>18</v>
      </c>
      <c r="H31" s="165"/>
      <c r="I31" s="164" t="s">
        <v>19</v>
      </c>
      <c r="J31" s="165"/>
      <c r="K31" s="176" t="s">
        <v>20</v>
      </c>
      <c r="L31" s="177"/>
      <c r="O31" s="159"/>
    </row>
    <row r="32" spans="1:15" ht="6.95" customHeight="1" x14ac:dyDescent="0.25">
      <c r="A32" s="178"/>
      <c r="B32" s="166"/>
      <c r="C32" s="16"/>
      <c r="D32" s="16"/>
      <c r="E32" s="16"/>
      <c r="F32" s="16"/>
      <c r="G32" s="16"/>
      <c r="H32" s="16"/>
      <c r="I32" s="16"/>
      <c r="J32" s="16"/>
      <c r="K32" s="16"/>
      <c r="L32" s="170"/>
      <c r="O32" s="159"/>
    </row>
    <row r="33" spans="1:15" ht="15.75" customHeight="1" x14ac:dyDescent="0.25">
      <c r="A33" s="169">
        <v>2005</v>
      </c>
      <c r="B33" s="16"/>
      <c r="C33" s="167">
        <v>180730.201</v>
      </c>
      <c r="D33" s="167"/>
      <c r="E33" s="167">
        <v>35154.976000000002</v>
      </c>
      <c r="F33" s="167"/>
      <c r="G33" s="167">
        <v>125473.26</v>
      </c>
      <c r="H33" s="167"/>
      <c r="I33" s="167">
        <v>153488.141</v>
      </c>
      <c r="J33" s="167"/>
      <c r="K33" s="167">
        <v>45537.862000000001</v>
      </c>
      <c r="L33" s="170"/>
      <c r="O33" s="179"/>
    </row>
    <row r="34" spans="1:15" ht="15.75" customHeight="1" x14ac:dyDescent="0.25">
      <c r="A34" s="169">
        <v>2006</v>
      </c>
      <c r="B34" s="16"/>
      <c r="C34" s="167">
        <v>205579.4</v>
      </c>
      <c r="D34" s="167"/>
      <c r="E34" s="167">
        <v>40000.800000000003</v>
      </c>
      <c r="F34" s="167"/>
      <c r="G34" s="167">
        <v>141576.4</v>
      </c>
      <c r="H34" s="167"/>
      <c r="I34" s="167">
        <v>174669.5</v>
      </c>
      <c r="J34" s="167"/>
      <c r="K34" s="167">
        <v>52177.5</v>
      </c>
      <c r="L34" s="170"/>
      <c r="O34" s="179"/>
    </row>
    <row r="35" spans="1:15" ht="15.75" customHeight="1" x14ac:dyDescent="0.25">
      <c r="A35" s="168">
        <v>2007</v>
      </c>
      <c r="B35" s="16"/>
      <c r="C35" s="167">
        <v>217973.3</v>
      </c>
      <c r="D35" s="167"/>
      <c r="E35" s="167">
        <v>43551.6</v>
      </c>
      <c r="F35" s="167"/>
      <c r="G35" s="167">
        <v>158013.6</v>
      </c>
      <c r="H35" s="167"/>
      <c r="I35" s="167">
        <v>198437.3</v>
      </c>
      <c r="J35" s="167"/>
      <c r="K35" s="167">
        <v>56115.8</v>
      </c>
      <c r="L35" s="170"/>
      <c r="O35" s="179"/>
    </row>
    <row r="36" spans="1:15" ht="15.75" customHeight="1" x14ac:dyDescent="0.25">
      <c r="A36" s="169">
        <v>2008</v>
      </c>
      <c r="B36" s="16"/>
      <c r="C36" s="167">
        <v>252826.4</v>
      </c>
      <c r="D36" s="167"/>
      <c r="E36" s="167">
        <v>55006.3</v>
      </c>
      <c r="F36" s="167"/>
      <c r="G36" s="167">
        <v>200697</v>
      </c>
      <c r="H36" s="167"/>
      <c r="I36" s="167">
        <v>221951.5</v>
      </c>
      <c r="J36" s="167"/>
      <c r="K36" s="167">
        <v>65451.199999999997</v>
      </c>
      <c r="L36" s="170"/>
      <c r="O36" s="179"/>
    </row>
    <row r="37" spans="1:15" ht="15.75" customHeight="1" x14ac:dyDescent="0.25">
      <c r="A37" s="168">
        <v>2009</v>
      </c>
      <c r="B37" s="16"/>
      <c r="C37" s="167">
        <v>271745.44671799999</v>
      </c>
      <c r="D37" s="167"/>
      <c r="E37" s="167">
        <v>57892.525232</v>
      </c>
      <c r="F37" s="167"/>
      <c r="G37" s="167">
        <v>198716.30887400001</v>
      </c>
      <c r="H37" s="167"/>
      <c r="I37" s="167">
        <v>219644.79483299999</v>
      </c>
      <c r="J37" s="167"/>
      <c r="K37" s="167">
        <v>63142.230518999997</v>
      </c>
      <c r="L37" s="170"/>
      <c r="O37" s="179"/>
    </row>
    <row r="38" spans="1:15" ht="15.75" customHeight="1" x14ac:dyDescent="0.25">
      <c r="A38" s="169">
        <v>2010</v>
      </c>
      <c r="C38" s="167">
        <v>277267.95594100002</v>
      </c>
      <c r="E38" s="167">
        <v>53928.758028999997</v>
      </c>
      <c r="G38" s="167">
        <v>198525.96046999999</v>
      </c>
      <c r="I38" s="167">
        <v>205378.54597400001</v>
      </c>
      <c r="K38" s="167">
        <v>60556.031063000002</v>
      </c>
      <c r="L38" s="170"/>
      <c r="O38" s="179"/>
    </row>
    <row r="39" spans="1:15" ht="15.75" customHeight="1" x14ac:dyDescent="0.25">
      <c r="A39" s="168">
        <v>2011</v>
      </c>
      <c r="C39" s="167">
        <v>287173.54770699999</v>
      </c>
      <c r="E39" s="167">
        <v>51149.647748000003</v>
      </c>
      <c r="G39" s="167">
        <v>196375.406369</v>
      </c>
      <c r="I39" s="167">
        <v>199702.703694</v>
      </c>
      <c r="K39" s="167">
        <v>59340.313985000001</v>
      </c>
      <c r="L39" s="170"/>
      <c r="O39" s="179"/>
    </row>
    <row r="40" spans="1:15" ht="15.75" customHeight="1" x14ac:dyDescent="0.25">
      <c r="A40" s="168">
        <v>2012</v>
      </c>
      <c r="C40" s="167">
        <v>308568.97100000002</v>
      </c>
      <c r="E40" s="167">
        <v>51170.069000000003</v>
      </c>
      <c r="G40" s="167">
        <v>192463.05</v>
      </c>
      <c r="I40" s="167">
        <v>203069.16304700001</v>
      </c>
      <c r="K40" s="167">
        <v>59150.850241</v>
      </c>
      <c r="L40" s="170"/>
      <c r="O40" s="179"/>
    </row>
    <row r="41" spans="1:15" ht="15.75" customHeight="1" x14ac:dyDescent="0.25">
      <c r="A41" s="168">
        <v>2013</v>
      </c>
      <c r="C41" s="167">
        <v>321589.16511399997</v>
      </c>
      <c r="E41" s="167">
        <v>52282.272911</v>
      </c>
      <c r="G41" s="167">
        <v>198498.12388200001</v>
      </c>
      <c r="I41" s="167">
        <v>206464.77391799999</v>
      </c>
      <c r="K41" s="167">
        <v>59168.849166</v>
      </c>
      <c r="L41" s="170"/>
      <c r="O41" s="179"/>
    </row>
    <row r="42" spans="1:15" ht="15.75" customHeight="1" x14ac:dyDescent="0.25">
      <c r="A42" s="168">
        <v>2014</v>
      </c>
      <c r="B42" s="16"/>
      <c r="C42" s="180">
        <v>339531.33089099999</v>
      </c>
      <c r="D42" s="180"/>
      <c r="E42" s="180">
        <v>53648.187983999997</v>
      </c>
      <c r="F42" s="180"/>
      <c r="G42" s="180">
        <v>200325.919058</v>
      </c>
      <c r="H42" s="180"/>
      <c r="I42" s="180">
        <v>206782.52028900001</v>
      </c>
      <c r="J42" s="180"/>
      <c r="K42" s="180">
        <v>57814.464828999997</v>
      </c>
      <c r="L42" s="170"/>
      <c r="O42" s="159"/>
    </row>
    <row r="43" spans="1:15" ht="15.75" customHeight="1" x14ac:dyDescent="0.25">
      <c r="A43" s="181">
        <v>2015</v>
      </c>
      <c r="B43" s="166"/>
      <c r="C43" s="180">
        <v>362524.26647799998</v>
      </c>
      <c r="D43" s="180"/>
      <c r="E43" s="180">
        <v>54965.119400000003</v>
      </c>
      <c r="F43" s="180"/>
      <c r="G43" s="180">
        <v>213798.66315400001</v>
      </c>
      <c r="H43" s="180"/>
      <c r="I43" s="180">
        <v>216055.66003999999</v>
      </c>
      <c r="J43" s="180"/>
      <c r="K43" s="180">
        <v>58930.120662000001</v>
      </c>
      <c r="L43" s="170"/>
      <c r="O43" s="159"/>
    </row>
    <row r="44" spans="1:15" ht="15.75" customHeight="1" x14ac:dyDescent="0.25">
      <c r="A44" s="181">
        <v>2016</v>
      </c>
      <c r="B44" s="16"/>
      <c r="C44" s="180">
        <v>389709.95101999998</v>
      </c>
      <c r="D44" s="180"/>
      <c r="E44" s="180">
        <v>58474.39155</v>
      </c>
      <c r="F44" s="180"/>
      <c r="G44" s="180">
        <v>228447.470902</v>
      </c>
      <c r="H44" s="180"/>
      <c r="I44" s="180">
        <v>232108.77600899999</v>
      </c>
      <c r="J44" s="180"/>
      <c r="K44" s="180">
        <v>60689.803716000002</v>
      </c>
      <c r="L44" s="170"/>
      <c r="O44" s="159"/>
    </row>
    <row r="45" spans="1:15" ht="15.75" customHeight="1" x14ac:dyDescent="0.25">
      <c r="A45" s="181">
        <v>2017</v>
      </c>
      <c r="B45" s="16"/>
      <c r="C45" s="180">
        <v>420552.21455799998</v>
      </c>
      <c r="D45" s="180"/>
      <c r="E45" s="180">
        <v>61656.127841000001</v>
      </c>
      <c r="F45" s="180"/>
      <c r="G45" s="180">
        <v>264149.77901100001</v>
      </c>
      <c r="H45" s="180"/>
      <c r="I45" s="180">
        <v>254172.895796</v>
      </c>
      <c r="J45" s="180"/>
      <c r="K45" s="180">
        <v>63713.467267</v>
      </c>
      <c r="L45" s="170"/>
      <c r="O45" s="159"/>
    </row>
    <row r="46" spans="1:15" ht="15.75" customHeight="1" x14ac:dyDescent="0.25">
      <c r="A46" s="181">
        <v>2018</v>
      </c>
      <c r="B46" s="166"/>
      <c r="C46" s="180">
        <v>450675.11777900002</v>
      </c>
      <c r="D46" s="180"/>
      <c r="E46" s="180">
        <v>65795.146529999998</v>
      </c>
      <c r="F46" s="180"/>
      <c r="G46" s="180">
        <v>299195.50527099997</v>
      </c>
      <c r="H46" s="180"/>
      <c r="I46" s="180">
        <v>266919.417197</v>
      </c>
      <c r="J46" s="180"/>
      <c r="K46" s="180">
        <v>66623.588885000005</v>
      </c>
      <c r="L46" s="170"/>
      <c r="O46" s="159"/>
    </row>
    <row r="47" spans="1:15" ht="15.75" customHeight="1" x14ac:dyDescent="0.25">
      <c r="A47" s="181">
        <v>2019</v>
      </c>
      <c r="B47" s="166"/>
      <c r="C47" s="180">
        <v>480389.44607200002</v>
      </c>
      <c r="D47" s="180"/>
      <c r="E47" s="180">
        <v>71574.354158999995</v>
      </c>
      <c r="F47" s="180"/>
      <c r="G47" s="180">
        <v>333283.70147000003</v>
      </c>
      <c r="H47" s="180"/>
      <c r="I47" s="180">
        <v>292805.034079</v>
      </c>
      <c r="J47" s="180"/>
      <c r="K47" s="180">
        <v>72654.378993000006</v>
      </c>
      <c r="L47" s="170"/>
      <c r="O47" s="159"/>
    </row>
    <row r="48" spans="1:15" ht="15.75" customHeight="1" x14ac:dyDescent="0.25">
      <c r="A48" s="181">
        <v>2020</v>
      </c>
      <c r="B48" s="16"/>
      <c r="C48" s="180">
        <v>495041.69907099998</v>
      </c>
      <c r="D48" s="180"/>
      <c r="E48" s="180">
        <v>75321.679936999994</v>
      </c>
      <c r="F48" s="180"/>
      <c r="G48" s="180">
        <v>348507.48160100001</v>
      </c>
      <c r="H48" s="180"/>
      <c r="I48" s="180">
        <v>317044.81620499998</v>
      </c>
      <c r="J48" s="180"/>
      <c r="K48" s="180">
        <v>79991.831948000006</v>
      </c>
      <c r="L48" s="170"/>
      <c r="O48" s="159"/>
    </row>
    <row r="49" spans="1:15" ht="15.75" customHeight="1" x14ac:dyDescent="0.25">
      <c r="A49" s="181">
        <v>2021</v>
      </c>
      <c r="B49" s="16"/>
      <c r="C49" s="180">
        <v>508176.26822799997</v>
      </c>
      <c r="D49" s="180"/>
      <c r="E49" s="180">
        <v>80905.391745000001</v>
      </c>
      <c r="F49" s="180"/>
      <c r="G49" s="180">
        <v>371802.35088799999</v>
      </c>
      <c r="H49" s="180"/>
      <c r="I49" s="180">
        <v>326250.132897</v>
      </c>
      <c r="J49" s="180"/>
      <c r="K49" s="180">
        <v>82250.022442000001</v>
      </c>
      <c r="L49" s="170"/>
      <c r="O49" s="159"/>
    </row>
    <row r="50" spans="1:15" ht="15.75" customHeight="1" x14ac:dyDescent="0.25">
      <c r="A50" s="181">
        <v>2022</v>
      </c>
      <c r="B50" s="16"/>
      <c r="C50" s="180">
        <v>443558.20606399997</v>
      </c>
      <c r="D50" s="180">
        <v>0</v>
      </c>
      <c r="E50" s="180">
        <v>78185.728772000002</v>
      </c>
      <c r="F50" s="180">
        <v>0</v>
      </c>
      <c r="G50" s="180">
        <v>361909.918274</v>
      </c>
      <c r="H50" s="180">
        <v>0</v>
      </c>
      <c r="I50" s="180">
        <v>325238.71646600001</v>
      </c>
      <c r="J50" s="180"/>
      <c r="K50" s="180">
        <v>83401.213202999992</v>
      </c>
      <c r="L50" s="170"/>
      <c r="O50" s="159"/>
    </row>
    <row r="51" spans="1:15" ht="15.75" customHeight="1" x14ac:dyDescent="0.25">
      <c r="A51" s="181">
        <v>2023</v>
      </c>
      <c r="B51" s="16"/>
      <c r="C51" s="180">
        <v>473172.75729099999</v>
      </c>
      <c r="D51" s="180"/>
      <c r="E51" s="180">
        <v>86344.054543999999</v>
      </c>
      <c r="F51" s="180"/>
      <c r="G51" s="180">
        <v>396242.37083500001</v>
      </c>
      <c r="H51" s="180"/>
      <c r="I51" s="180">
        <v>347792.45679800003</v>
      </c>
      <c r="J51" s="180"/>
      <c r="K51" s="180">
        <v>90092.417365999994</v>
      </c>
      <c r="L51" s="170"/>
      <c r="M51" s="182"/>
      <c r="O51" s="159"/>
    </row>
    <row r="52" spans="1:15" ht="15.75" customHeight="1" x14ac:dyDescent="0.25">
      <c r="A52" s="183">
        <v>2024</v>
      </c>
      <c r="B52" s="184"/>
      <c r="C52" s="185">
        <v>487976.35507400002</v>
      </c>
      <c r="D52" s="185"/>
      <c r="E52" s="185">
        <v>92947.496914999996</v>
      </c>
      <c r="F52" s="185"/>
      <c r="G52" s="185">
        <v>428215.39129100001</v>
      </c>
      <c r="H52" s="185"/>
      <c r="I52" s="185">
        <v>371762.53995200002</v>
      </c>
      <c r="J52" s="185"/>
      <c r="K52" s="185">
        <v>100079.57343400001</v>
      </c>
      <c r="L52" s="186"/>
      <c r="M52" s="182"/>
      <c r="O52" s="159"/>
    </row>
    <row r="53" spans="1:15" ht="14.25" customHeight="1" x14ac:dyDescent="0.25">
      <c r="A53" s="347" t="s">
        <v>344</v>
      </c>
      <c r="L53" s="159"/>
      <c r="M53" s="159"/>
      <c r="N53" s="159"/>
      <c r="O53" s="159"/>
    </row>
    <row r="54" spans="1:15" ht="14.25" customHeight="1" x14ac:dyDescent="0.25">
      <c r="B54" s="131"/>
      <c r="C54" s="131"/>
      <c r="D54" s="131"/>
      <c r="E54" s="131"/>
      <c r="F54" s="131"/>
      <c r="G54" s="131"/>
      <c r="H54" s="131"/>
      <c r="I54" s="131"/>
      <c r="J54" s="131"/>
      <c r="K54" s="131"/>
      <c r="L54" s="131"/>
      <c r="M54" s="131"/>
      <c r="N54" s="187"/>
      <c r="O54" s="159"/>
    </row>
    <row r="55" spans="1:15" ht="12.75" customHeight="1" x14ac:dyDescent="0.25">
      <c r="A55" s="188"/>
      <c r="B55" s="131"/>
      <c r="C55" s="131"/>
      <c r="D55" s="131"/>
      <c r="E55" s="131"/>
      <c r="F55" s="131"/>
      <c r="G55" s="131"/>
      <c r="H55" s="131"/>
      <c r="I55" s="131"/>
      <c r="J55" s="131"/>
      <c r="K55" s="131"/>
      <c r="L55" s="131"/>
      <c r="M55" s="131"/>
      <c r="N55" s="187"/>
      <c r="O55" s="159"/>
    </row>
    <row r="57" spans="1:15" ht="6.95" customHeight="1" x14ac:dyDescent="0.2"/>
    <row r="59" spans="1:15" ht="6.95" customHeight="1" x14ac:dyDescent="0.2"/>
    <row r="61" spans="1:15" ht="6.95" customHeight="1" x14ac:dyDescent="0.2"/>
    <row r="63" spans="1:15" ht="6.95" customHeight="1" x14ac:dyDescent="0.2"/>
    <row r="64" spans="1:15" ht="15.75" x14ac:dyDescent="0.25">
      <c r="A64" s="159"/>
      <c r="B64" s="159"/>
      <c r="C64" s="159"/>
      <c r="D64" s="159"/>
      <c r="E64" s="159"/>
      <c r="F64" s="159"/>
      <c r="G64" s="159"/>
      <c r="H64" s="159"/>
      <c r="I64" s="159"/>
      <c r="J64" s="159"/>
      <c r="K64" s="159"/>
      <c r="L64" s="159"/>
      <c r="M64" s="159"/>
    </row>
  </sheetData>
  <mergeCells count="6">
    <mergeCell ref="B30:L30"/>
    <mergeCell ref="A1:L1"/>
    <mergeCell ref="A2:L2"/>
    <mergeCell ref="A3:L3"/>
    <mergeCell ref="A4:L4"/>
    <mergeCell ref="B6:L6"/>
  </mergeCells>
  <pageMargins left="0.7" right="0.7" top="0.75" bottom="0.75" header="0.3" footer="0.3"/>
  <pageSetup scale="85"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3"/>
  <sheetViews>
    <sheetView showGridLines="0" zoomScaleNormal="100" workbookViewId="0">
      <selection sqref="A1:K1"/>
    </sheetView>
  </sheetViews>
  <sheetFormatPr defaultColWidth="12.5703125" defaultRowHeight="12.75" x14ac:dyDescent="0.2"/>
  <cols>
    <col min="1" max="2" width="15" customWidth="1"/>
    <col min="3" max="3" width="1.85546875" customWidth="1"/>
    <col min="4" max="4" width="11.42578125" customWidth="1"/>
    <col min="5" max="5" width="1.85546875" customWidth="1"/>
    <col min="6" max="6" width="11.5703125" customWidth="1"/>
    <col min="7" max="7" width="2" customWidth="1"/>
    <col min="8" max="8" width="11.5703125" customWidth="1"/>
    <col min="9" max="9" width="2" customWidth="1"/>
    <col min="10" max="10" width="12.42578125" customWidth="1"/>
    <col min="11" max="11" width="2" customWidth="1"/>
  </cols>
  <sheetData>
    <row r="1" spans="1:11" ht="15.75" x14ac:dyDescent="0.25">
      <c r="A1" s="956" t="s">
        <v>309</v>
      </c>
      <c r="B1" s="956"/>
      <c r="C1" s="956"/>
      <c r="D1" s="956"/>
      <c r="E1" s="956"/>
      <c r="F1" s="956"/>
      <c r="G1" s="956"/>
      <c r="H1" s="956"/>
      <c r="I1" s="956"/>
      <c r="J1" s="956"/>
      <c r="K1" s="956"/>
    </row>
    <row r="2" spans="1:11" ht="15.75" x14ac:dyDescent="0.25">
      <c r="A2" s="1015" t="s">
        <v>437</v>
      </c>
      <c r="B2" s="1015"/>
      <c r="C2" s="1015"/>
      <c r="D2" s="1015"/>
      <c r="E2" s="1015"/>
      <c r="F2" s="1015"/>
      <c r="G2" s="1015"/>
      <c r="H2" s="1015"/>
      <c r="I2" s="1015"/>
      <c r="J2" s="1015"/>
      <c r="K2" s="1015"/>
    </row>
    <row r="3" spans="1:11" ht="15.75" x14ac:dyDescent="0.25">
      <c r="A3" s="1015" t="s">
        <v>438</v>
      </c>
      <c r="B3" s="1015"/>
      <c r="C3" s="1015"/>
      <c r="D3" s="1015"/>
      <c r="E3" s="1015"/>
      <c r="F3" s="1015"/>
      <c r="G3" s="1015"/>
      <c r="H3" s="1015"/>
      <c r="I3" s="1015"/>
      <c r="J3" s="1015"/>
      <c r="K3" s="1015"/>
    </row>
    <row r="4" spans="1:11" ht="17.100000000000001" customHeight="1" x14ac:dyDescent="0.25">
      <c r="A4" s="950" t="s">
        <v>425</v>
      </c>
      <c r="B4" s="950"/>
      <c r="C4" s="950"/>
      <c r="D4" s="950"/>
      <c r="E4" s="950"/>
      <c r="F4" s="950"/>
      <c r="G4" s="950"/>
      <c r="H4" s="950"/>
      <c r="I4" s="950"/>
      <c r="J4" s="950"/>
      <c r="K4" s="950"/>
    </row>
    <row r="5" spans="1:11" ht="16.5" customHeight="1" x14ac:dyDescent="0.2">
      <c r="A5" s="1016" t="s">
        <v>324</v>
      </c>
      <c r="B5" s="1016"/>
      <c r="C5" s="1016"/>
      <c r="D5" s="1016"/>
      <c r="E5" s="1016"/>
      <c r="F5" s="1016"/>
      <c r="G5" s="1016"/>
      <c r="H5" s="1016"/>
      <c r="I5" s="1016"/>
      <c r="J5" s="1016"/>
      <c r="K5" s="1016"/>
    </row>
    <row r="6" spans="1:11" ht="16.5" customHeight="1" x14ac:dyDescent="0.2">
      <c r="A6" s="16"/>
      <c r="B6" s="16"/>
      <c r="C6" s="16"/>
      <c r="D6" s="16"/>
      <c r="E6" s="16"/>
      <c r="F6" s="16"/>
      <c r="G6" s="16"/>
      <c r="H6" s="16"/>
      <c r="I6" s="16"/>
      <c r="J6" s="16"/>
      <c r="K6" s="16"/>
    </row>
    <row r="7" spans="1:11" ht="17.25" customHeight="1" x14ac:dyDescent="0.25">
      <c r="A7" s="191"/>
      <c r="B7" s="1011" t="s">
        <v>345</v>
      </c>
      <c r="C7" s="1012"/>
      <c r="D7" s="1012"/>
      <c r="E7" s="1012"/>
      <c r="F7" s="1012"/>
      <c r="G7" s="1012"/>
      <c r="H7" s="1012"/>
      <c r="I7" s="1012"/>
      <c r="J7" s="1012"/>
      <c r="K7" s="1013"/>
    </row>
    <row r="8" spans="1:11" ht="17.25" customHeight="1" x14ac:dyDescent="0.25">
      <c r="A8" s="172" t="s">
        <v>208</v>
      </c>
      <c r="B8" s="164" t="s">
        <v>209</v>
      </c>
      <c r="C8" s="164"/>
      <c r="D8" s="192" t="s">
        <v>21</v>
      </c>
      <c r="E8" s="165"/>
      <c r="F8" s="192" t="s">
        <v>22</v>
      </c>
      <c r="G8" s="165"/>
      <c r="H8" s="192" t="s">
        <v>23</v>
      </c>
      <c r="I8" s="165"/>
      <c r="J8" s="192" t="s">
        <v>24</v>
      </c>
      <c r="K8" s="193"/>
    </row>
    <row r="9" spans="1:11" ht="6.95" customHeight="1" x14ac:dyDescent="0.2">
      <c r="A9" s="152"/>
      <c r="B9" s="16"/>
      <c r="C9" s="16"/>
      <c r="D9" s="16"/>
      <c r="E9" s="16"/>
      <c r="F9" s="16"/>
      <c r="G9" s="16"/>
      <c r="H9" s="16"/>
      <c r="I9" s="16"/>
      <c r="J9" s="16"/>
      <c r="K9" s="61"/>
    </row>
    <row r="10" spans="1:11" ht="15.75" customHeight="1" x14ac:dyDescent="0.25">
      <c r="A10" s="171">
        <v>2005</v>
      </c>
      <c r="B10" s="194">
        <v>110316.41399999999</v>
      </c>
      <c r="C10" s="195"/>
      <c r="D10" s="194">
        <v>11547.132</v>
      </c>
      <c r="E10" s="194"/>
      <c r="F10" s="194">
        <v>39108.849000000002</v>
      </c>
      <c r="G10" s="194"/>
      <c r="H10" s="194">
        <v>7488.6779999999999</v>
      </c>
      <c r="I10" s="194"/>
      <c r="J10" s="194">
        <v>52171.754999999997</v>
      </c>
      <c r="K10" s="196"/>
    </row>
    <row r="11" spans="1:11" ht="15.75" customHeight="1" x14ac:dyDescent="0.25">
      <c r="A11" s="171">
        <v>2006</v>
      </c>
      <c r="B11" s="194">
        <v>122481.60000000001</v>
      </c>
      <c r="C11" s="195"/>
      <c r="D11" s="194">
        <v>12146.9</v>
      </c>
      <c r="E11" s="194"/>
      <c r="F11" s="194">
        <v>43941.4</v>
      </c>
      <c r="G11" s="194"/>
      <c r="H11" s="194">
        <v>8502</v>
      </c>
      <c r="I11" s="194"/>
      <c r="J11" s="194">
        <v>57891.3</v>
      </c>
      <c r="K11" s="196"/>
    </row>
    <row r="12" spans="1:11" ht="15.75" customHeight="1" x14ac:dyDescent="0.25">
      <c r="A12" s="171">
        <v>2007</v>
      </c>
      <c r="B12" s="194">
        <v>127637</v>
      </c>
      <c r="C12" s="195"/>
      <c r="D12" s="194">
        <v>12712.6</v>
      </c>
      <c r="E12" s="194"/>
      <c r="F12" s="194">
        <v>45048.7</v>
      </c>
      <c r="G12" s="194"/>
      <c r="H12" s="194">
        <v>9078.4</v>
      </c>
      <c r="I12" s="194"/>
      <c r="J12" s="194">
        <v>60797.3</v>
      </c>
      <c r="K12" s="196"/>
    </row>
    <row r="13" spans="1:11" ht="15.75" customHeight="1" x14ac:dyDescent="0.25">
      <c r="A13" s="171">
        <v>2008</v>
      </c>
      <c r="B13" s="194">
        <v>145585.9</v>
      </c>
      <c r="C13" s="195"/>
      <c r="D13" s="194">
        <v>13289.3</v>
      </c>
      <c r="E13" s="194"/>
      <c r="F13" s="194">
        <v>51260.2</v>
      </c>
      <c r="G13" s="194"/>
      <c r="H13" s="194">
        <v>8725.2000000000007</v>
      </c>
      <c r="I13" s="194"/>
      <c r="J13" s="194">
        <v>72311.199999999997</v>
      </c>
      <c r="K13" s="196"/>
    </row>
    <row r="14" spans="1:11" ht="15.75" customHeight="1" x14ac:dyDescent="0.25">
      <c r="A14" s="171">
        <v>2009</v>
      </c>
      <c r="B14" s="194">
        <v>151998.57200799999</v>
      </c>
      <c r="C14" s="195"/>
      <c r="D14" s="194">
        <v>13955.341961</v>
      </c>
      <c r="E14" s="194"/>
      <c r="F14" s="194">
        <v>53457.037708000003</v>
      </c>
      <c r="G14" s="194"/>
      <c r="H14" s="194">
        <v>9589.1129029999993</v>
      </c>
      <c r="I14" s="194"/>
      <c r="J14" s="194">
        <v>74997.079436</v>
      </c>
      <c r="K14" s="196"/>
    </row>
    <row r="15" spans="1:11" ht="15.75" customHeight="1" x14ac:dyDescent="0.25">
      <c r="A15" s="171">
        <v>2010</v>
      </c>
      <c r="B15" s="197">
        <v>157952.589313</v>
      </c>
      <c r="C15" s="195"/>
      <c r="D15" s="197">
        <v>14417.760687</v>
      </c>
      <c r="F15" s="197">
        <v>55054.970414000003</v>
      </c>
      <c r="H15" s="197">
        <v>10450.753096</v>
      </c>
      <c r="J15" s="197">
        <v>78029.105116000006</v>
      </c>
      <c r="K15" s="198"/>
    </row>
    <row r="16" spans="1:11" ht="15.75" customHeight="1" x14ac:dyDescent="0.25">
      <c r="A16" s="171">
        <v>2011</v>
      </c>
      <c r="B16" s="197">
        <v>159695.57763299998</v>
      </c>
      <c r="C16" s="195"/>
      <c r="D16" s="197">
        <v>14952.733843</v>
      </c>
      <c r="F16" s="197">
        <v>55530.783710000003</v>
      </c>
      <c r="H16" s="197">
        <v>11035.982883999999</v>
      </c>
      <c r="J16" s="197">
        <v>78176.077195999998</v>
      </c>
      <c r="K16" s="198"/>
    </row>
    <row r="17" spans="1:11" ht="15.75" customHeight="1" x14ac:dyDescent="0.25">
      <c r="A17" s="171">
        <v>2012</v>
      </c>
      <c r="B17" s="197">
        <v>171355.63601100002</v>
      </c>
      <c r="C17" s="195"/>
      <c r="D17" s="197">
        <v>15293.936701000001</v>
      </c>
      <c r="F17" s="197">
        <v>60102.907119000003</v>
      </c>
      <c r="H17" s="197">
        <v>10875.258823</v>
      </c>
      <c r="J17" s="197">
        <v>85083.533368000004</v>
      </c>
      <c r="K17" s="198"/>
    </row>
    <row r="18" spans="1:11" ht="15.75" customHeight="1" x14ac:dyDescent="0.25">
      <c r="A18" s="171">
        <v>2013</v>
      </c>
      <c r="B18" s="197">
        <v>179123.59857899998</v>
      </c>
      <c r="C18" s="195"/>
      <c r="D18" s="197">
        <v>15784.675249</v>
      </c>
      <c r="F18" s="197">
        <v>62215.441186999997</v>
      </c>
      <c r="H18" s="197">
        <v>11349.039505999999</v>
      </c>
      <c r="J18" s="197">
        <v>89774.442637</v>
      </c>
      <c r="K18" s="198"/>
    </row>
    <row r="19" spans="1:11" ht="15.75" customHeight="1" x14ac:dyDescent="0.25">
      <c r="A19" s="199">
        <v>2014</v>
      </c>
      <c r="B19" s="200">
        <v>190197.17198699998</v>
      </c>
      <c r="C19" s="201"/>
      <c r="D19" s="200">
        <v>16229.042428999999</v>
      </c>
      <c r="E19" s="202"/>
      <c r="F19" s="200">
        <v>65564.696104000002</v>
      </c>
      <c r="G19" s="202"/>
      <c r="H19" s="200">
        <v>12244.505596000001</v>
      </c>
      <c r="I19" s="202"/>
      <c r="J19" s="200">
        <v>96158.927857999995</v>
      </c>
      <c r="K19" s="203"/>
    </row>
    <row r="20" spans="1:11" ht="15.75" customHeight="1" x14ac:dyDescent="0.25">
      <c r="A20" s="199">
        <v>2015</v>
      </c>
      <c r="B20" s="200">
        <v>202862.40346</v>
      </c>
      <c r="C20" s="201"/>
      <c r="D20" s="200">
        <v>16915.356102999998</v>
      </c>
      <c r="E20" s="202"/>
      <c r="F20" s="200">
        <v>70514.485786999998</v>
      </c>
      <c r="G20" s="202"/>
      <c r="H20" s="200">
        <v>12355.130146</v>
      </c>
      <c r="I20" s="202"/>
      <c r="J20" s="200">
        <v>103077.43142399999</v>
      </c>
      <c r="K20" s="203"/>
    </row>
    <row r="21" spans="1:11" ht="15.75" customHeight="1" x14ac:dyDescent="0.25">
      <c r="A21" s="199">
        <v>2016</v>
      </c>
      <c r="B21" s="200">
        <v>217642.64152200002</v>
      </c>
      <c r="C21" s="201"/>
      <c r="D21" s="200">
        <v>17727.634858000001</v>
      </c>
      <c r="E21" s="202"/>
      <c r="F21" s="200">
        <v>77316.842720000001</v>
      </c>
      <c r="G21" s="202"/>
      <c r="H21" s="200">
        <v>13476.553341999999</v>
      </c>
      <c r="I21" s="202"/>
      <c r="J21" s="200">
        <v>109121.610602</v>
      </c>
      <c r="K21" s="203"/>
    </row>
    <row r="22" spans="1:11" ht="15.75" customHeight="1" x14ac:dyDescent="0.25">
      <c r="A22" s="199">
        <v>2017</v>
      </c>
      <c r="B22" s="200">
        <v>234541.70337599999</v>
      </c>
      <c r="C22" s="201"/>
      <c r="D22" s="200">
        <v>18393.885868000001</v>
      </c>
      <c r="E22" s="202"/>
      <c r="F22" s="200">
        <v>85118.460531999997</v>
      </c>
      <c r="G22" s="202"/>
      <c r="H22" s="200">
        <v>14203.259742</v>
      </c>
      <c r="I22" s="202"/>
      <c r="J22" s="200">
        <v>116826.097234</v>
      </c>
      <c r="K22" s="203"/>
    </row>
    <row r="23" spans="1:11" ht="15.75" customHeight="1" x14ac:dyDescent="0.25">
      <c r="A23" s="199">
        <v>2018</v>
      </c>
      <c r="B23" s="200">
        <v>251482.88501000003</v>
      </c>
      <c r="C23" s="201"/>
      <c r="D23" s="200">
        <v>19442.761767</v>
      </c>
      <c r="E23" s="202"/>
      <c r="F23" s="200">
        <v>92585.772717</v>
      </c>
      <c r="G23" s="202"/>
      <c r="H23" s="200">
        <v>14683.905855000001</v>
      </c>
      <c r="I23" s="202"/>
      <c r="J23" s="200">
        <v>124770.444671</v>
      </c>
      <c r="K23" s="203"/>
    </row>
    <row r="24" spans="1:11" ht="15.75" customHeight="1" x14ac:dyDescent="0.25">
      <c r="A24" s="199">
        <v>2019</v>
      </c>
      <c r="B24" s="200">
        <v>267704.66186700005</v>
      </c>
      <c r="C24" s="201"/>
      <c r="D24" s="200">
        <v>20146.839797000001</v>
      </c>
      <c r="E24" s="202"/>
      <c r="F24" s="200">
        <v>100491.066057</v>
      </c>
      <c r="G24" s="202"/>
      <c r="H24" s="200">
        <v>15225.589174999999</v>
      </c>
      <c r="I24" s="202"/>
      <c r="J24" s="200">
        <v>131841.166838</v>
      </c>
      <c r="K24" s="203"/>
    </row>
    <row r="25" spans="1:11" ht="15.75" customHeight="1" x14ac:dyDescent="0.25">
      <c r="A25" s="199">
        <v>2020</v>
      </c>
      <c r="B25" s="200">
        <v>281048.36166599998</v>
      </c>
      <c r="C25" s="201"/>
      <c r="D25" s="200">
        <v>21042.938353000001</v>
      </c>
      <c r="E25" s="202"/>
      <c r="F25" s="200">
        <v>107145.957404</v>
      </c>
      <c r="G25" s="202"/>
      <c r="H25" s="200">
        <v>16649.318813999998</v>
      </c>
      <c r="I25" s="202"/>
      <c r="J25" s="200">
        <v>136210.14709499999</v>
      </c>
      <c r="K25" s="203"/>
    </row>
    <row r="26" spans="1:11" ht="15.75" customHeight="1" x14ac:dyDescent="0.25">
      <c r="A26" s="199">
        <v>2021</v>
      </c>
      <c r="B26" s="206">
        <v>291353.295858</v>
      </c>
      <c r="C26" s="201"/>
      <c r="D26" s="200">
        <v>22018.235892000001</v>
      </c>
      <c r="E26" s="202"/>
      <c r="F26" s="200">
        <v>112123.53734</v>
      </c>
      <c r="G26" s="202"/>
      <c r="H26" s="200">
        <v>17064.601278999999</v>
      </c>
      <c r="I26" s="202"/>
      <c r="J26" s="200">
        <v>140146.921347</v>
      </c>
      <c r="K26" s="203"/>
    </row>
    <row r="27" spans="1:11" ht="15.75" customHeight="1" x14ac:dyDescent="0.25">
      <c r="A27" s="207">
        <v>2022</v>
      </c>
      <c r="B27" s="206">
        <v>259988.01508699998</v>
      </c>
      <c r="C27" s="201"/>
      <c r="D27" s="200">
        <v>22801.390933999999</v>
      </c>
      <c r="E27" s="202"/>
      <c r="F27" s="200">
        <v>102628.853042</v>
      </c>
      <c r="G27" s="202"/>
      <c r="H27" s="200">
        <v>18484.871234999999</v>
      </c>
      <c r="I27" s="202"/>
      <c r="J27" s="200">
        <v>116072.899876</v>
      </c>
      <c r="K27" s="203"/>
    </row>
    <row r="28" spans="1:11" ht="15.75" customHeight="1" x14ac:dyDescent="0.25">
      <c r="A28" s="207">
        <v>2023</v>
      </c>
      <c r="B28" s="206">
        <v>283995.75308199995</v>
      </c>
      <c r="C28" s="201"/>
      <c r="D28" s="200">
        <v>23699.026680999999</v>
      </c>
      <c r="E28" s="202"/>
      <c r="F28" s="200">
        <v>113024.385496</v>
      </c>
      <c r="G28" s="202"/>
      <c r="H28" s="200">
        <v>19508.531379</v>
      </c>
      <c r="I28" s="202"/>
      <c r="J28" s="200">
        <v>127763.809526</v>
      </c>
      <c r="K28" s="203"/>
    </row>
    <row r="29" spans="1:11" ht="15.75" customHeight="1" x14ac:dyDescent="0.25">
      <c r="A29" s="208">
        <v>2024</v>
      </c>
      <c r="B29" s="209">
        <v>299806.24222100002</v>
      </c>
      <c r="C29" s="176"/>
      <c r="D29" s="210">
        <v>24894.740872999999</v>
      </c>
      <c r="E29" s="211"/>
      <c r="F29" s="210">
        <v>116137.147459</v>
      </c>
      <c r="G29" s="211"/>
      <c r="H29" s="210">
        <v>21977.974212000001</v>
      </c>
      <c r="I29" s="211"/>
      <c r="J29" s="210">
        <v>136796.37967699999</v>
      </c>
      <c r="K29" s="212"/>
    </row>
    <row r="30" spans="1:11" ht="15.75" customHeight="1" x14ac:dyDescent="0.2">
      <c r="A30" s="204"/>
      <c r="B30" s="204"/>
      <c r="C30" s="204"/>
      <c r="D30" s="167"/>
      <c r="E30" s="205"/>
      <c r="F30" s="167"/>
      <c r="G30" s="205"/>
      <c r="H30" s="167"/>
      <c r="I30" s="205"/>
      <c r="J30" s="167"/>
      <c r="K30" s="205"/>
    </row>
    <row r="31" spans="1:11" ht="18" customHeight="1" x14ac:dyDescent="0.25">
      <c r="A31" s="213"/>
      <c r="B31" s="1011" t="s">
        <v>346</v>
      </c>
      <c r="C31" s="1012"/>
      <c r="D31" s="1012"/>
      <c r="E31" s="1012"/>
      <c r="F31" s="1012"/>
      <c r="G31" s="1012"/>
      <c r="H31" s="1012"/>
      <c r="I31" s="1012"/>
      <c r="J31" s="1012"/>
      <c r="K31" s="1014"/>
    </row>
    <row r="32" spans="1:11" ht="15" customHeight="1" x14ac:dyDescent="0.25">
      <c r="A32" s="172" t="s">
        <v>208</v>
      </c>
      <c r="B32" s="164" t="s">
        <v>209</v>
      </c>
      <c r="C32" s="164"/>
      <c r="D32" s="192" t="s">
        <v>21</v>
      </c>
      <c r="E32" s="165"/>
      <c r="F32" s="192" t="s">
        <v>22</v>
      </c>
      <c r="G32" s="165"/>
      <c r="H32" s="192" t="s">
        <v>23</v>
      </c>
      <c r="I32" s="165"/>
      <c r="J32" s="192" t="s">
        <v>24</v>
      </c>
      <c r="K32" s="193"/>
    </row>
    <row r="33" spans="1:11" ht="7.5" customHeight="1" x14ac:dyDescent="0.2">
      <c r="A33" s="152"/>
      <c r="B33" s="16"/>
      <c r="C33" s="16"/>
      <c r="D33" s="16"/>
      <c r="E33" s="16"/>
      <c r="F33" s="16"/>
      <c r="G33" s="16"/>
      <c r="H33" s="16"/>
      <c r="I33" s="16"/>
      <c r="J33" s="16"/>
      <c r="K33" s="61"/>
    </row>
    <row r="34" spans="1:11" ht="15.75" customHeight="1" x14ac:dyDescent="0.25">
      <c r="A34" s="171">
        <v>2005</v>
      </c>
      <c r="B34" s="194">
        <v>102367.333</v>
      </c>
      <c r="C34" s="195"/>
      <c r="D34" s="194">
        <v>11547.132</v>
      </c>
      <c r="E34" s="194"/>
      <c r="F34" s="194">
        <v>35950.834999999999</v>
      </c>
      <c r="G34" s="194"/>
      <c r="H34" s="194">
        <v>7488.6779999999999</v>
      </c>
      <c r="I34" s="194"/>
      <c r="J34" s="194">
        <v>47380.688000000002</v>
      </c>
      <c r="K34" s="196"/>
    </row>
    <row r="35" spans="1:11" ht="15.75" customHeight="1" x14ac:dyDescent="0.25">
      <c r="A35" s="171">
        <v>2006</v>
      </c>
      <c r="B35" s="194">
        <v>110014.1</v>
      </c>
      <c r="C35" s="195"/>
      <c r="D35" s="194">
        <v>12146.9</v>
      </c>
      <c r="E35" s="194"/>
      <c r="F35" s="194">
        <v>38630.6</v>
      </c>
      <c r="G35" s="194"/>
      <c r="H35" s="194">
        <v>8502</v>
      </c>
      <c r="I35" s="194"/>
      <c r="J35" s="194">
        <v>50734.6</v>
      </c>
      <c r="K35" s="196"/>
    </row>
    <row r="36" spans="1:11" ht="15.75" customHeight="1" x14ac:dyDescent="0.25">
      <c r="A36" s="171">
        <v>2007</v>
      </c>
      <c r="B36" s="194">
        <v>115119.3</v>
      </c>
      <c r="C36" s="195"/>
      <c r="D36" s="194">
        <v>12712.6</v>
      </c>
      <c r="E36" s="194"/>
      <c r="F36" s="194">
        <v>40528.300000000003</v>
      </c>
      <c r="G36" s="194"/>
      <c r="H36" s="194">
        <v>9078.4</v>
      </c>
      <c r="I36" s="194"/>
      <c r="J36" s="194">
        <v>52800</v>
      </c>
      <c r="K36" s="196"/>
    </row>
    <row r="37" spans="1:11" ht="15.75" customHeight="1" x14ac:dyDescent="0.25">
      <c r="A37" s="171">
        <v>2008</v>
      </c>
      <c r="B37" s="194">
        <v>124461.4</v>
      </c>
      <c r="C37" s="195"/>
      <c r="D37" s="194">
        <v>13289.3</v>
      </c>
      <c r="E37" s="194"/>
      <c r="F37" s="194">
        <v>43751.6</v>
      </c>
      <c r="G37" s="194"/>
      <c r="H37" s="194">
        <v>8725.2000000000007</v>
      </c>
      <c r="I37" s="194"/>
      <c r="J37" s="194">
        <v>58695.3</v>
      </c>
      <c r="K37" s="196"/>
    </row>
    <row r="38" spans="1:11" ht="15.75" customHeight="1" x14ac:dyDescent="0.25">
      <c r="A38" s="171">
        <v>2009</v>
      </c>
      <c r="B38" s="194">
        <v>132996.73741599999</v>
      </c>
      <c r="C38" s="195"/>
      <c r="D38" s="194">
        <v>13955.341961</v>
      </c>
      <c r="E38" s="194"/>
      <c r="F38" s="194">
        <v>46544.140327000001</v>
      </c>
      <c r="G38" s="194"/>
      <c r="H38" s="194">
        <v>9589.1129029999993</v>
      </c>
      <c r="I38" s="194"/>
      <c r="J38" s="194">
        <v>62908.142225000003</v>
      </c>
      <c r="K38" s="196"/>
    </row>
    <row r="39" spans="1:11" ht="15.75" customHeight="1" x14ac:dyDescent="0.25">
      <c r="A39" s="171">
        <v>2010</v>
      </c>
      <c r="B39" s="194">
        <v>141848.52619500001</v>
      </c>
      <c r="C39" s="195"/>
      <c r="D39" s="197">
        <v>14417.760687</v>
      </c>
      <c r="F39" s="197">
        <v>49267.763339999998</v>
      </c>
      <c r="H39" s="197">
        <v>10450.753096</v>
      </c>
      <c r="J39" s="197">
        <v>67712.249072000006</v>
      </c>
      <c r="K39" s="198"/>
    </row>
    <row r="40" spans="1:11" ht="15.75" customHeight="1" x14ac:dyDescent="0.25">
      <c r="A40" s="171">
        <v>2011</v>
      </c>
      <c r="B40" s="194">
        <v>147629.21258200001</v>
      </c>
      <c r="C40" s="195"/>
      <c r="D40" s="197">
        <v>14952.733843</v>
      </c>
      <c r="F40" s="197">
        <v>50771.297553999997</v>
      </c>
      <c r="H40" s="197">
        <v>11035.982883999999</v>
      </c>
      <c r="J40" s="197">
        <v>70869.198300999997</v>
      </c>
      <c r="K40" s="198"/>
    </row>
    <row r="41" spans="1:11" ht="15.75" customHeight="1" x14ac:dyDescent="0.25">
      <c r="A41" s="171">
        <v>2012</v>
      </c>
      <c r="B41" s="194">
        <v>155416.417663</v>
      </c>
      <c r="C41" s="195"/>
      <c r="D41" s="197">
        <v>15293.936701000001</v>
      </c>
      <c r="F41" s="197">
        <v>53696.991628000003</v>
      </c>
      <c r="H41" s="197">
        <v>10875.258823</v>
      </c>
      <c r="J41" s="197">
        <v>75550.230511000002</v>
      </c>
      <c r="K41" s="198"/>
    </row>
    <row r="42" spans="1:11" ht="15.75" customHeight="1" x14ac:dyDescent="0.25">
      <c r="A42" s="171">
        <v>2013</v>
      </c>
      <c r="B42" s="194">
        <v>162345.481397</v>
      </c>
      <c r="C42" s="195"/>
      <c r="D42" s="197">
        <v>15784.675249</v>
      </c>
      <c r="F42" s="197">
        <v>55880.919161999998</v>
      </c>
      <c r="H42" s="197">
        <v>11349.039505999999</v>
      </c>
      <c r="J42" s="197">
        <v>79330.847479999997</v>
      </c>
      <c r="K42" s="198"/>
    </row>
    <row r="43" spans="1:11" ht="15.75" customHeight="1" x14ac:dyDescent="0.25">
      <c r="A43" s="171">
        <v>2014</v>
      </c>
      <c r="B43" s="194">
        <v>171747.58684999999</v>
      </c>
      <c r="C43" s="195"/>
      <c r="D43" s="197">
        <v>16229.042428999999</v>
      </c>
      <c r="F43" s="197">
        <v>58921.473184000002</v>
      </c>
      <c r="H43" s="197">
        <v>12244.505596000001</v>
      </c>
      <c r="J43" s="197">
        <v>84352.565640999994</v>
      </c>
      <c r="K43" s="198"/>
    </row>
    <row r="44" spans="1:11" ht="15.75" customHeight="1" x14ac:dyDescent="0.25">
      <c r="A44" s="171">
        <v>2015</v>
      </c>
      <c r="B44" s="194">
        <v>182514.70945299999</v>
      </c>
      <c r="C44" s="195"/>
      <c r="D44" s="194">
        <v>16915.356102999998</v>
      </c>
      <c r="E44" s="194"/>
      <c r="F44" s="194">
        <v>63037.319760999999</v>
      </c>
      <c r="G44" s="194"/>
      <c r="H44" s="194">
        <v>12355.130146</v>
      </c>
      <c r="I44" s="194"/>
      <c r="J44" s="194">
        <v>90206.903443000003</v>
      </c>
      <c r="K44" s="196"/>
    </row>
    <row r="45" spans="1:11" ht="15.75" customHeight="1" x14ac:dyDescent="0.25">
      <c r="A45" s="171">
        <v>2016</v>
      </c>
      <c r="B45" s="194">
        <v>195185.396526</v>
      </c>
      <c r="C45" s="195"/>
      <c r="D45" s="194">
        <v>17727.634858000001</v>
      </c>
      <c r="E45" s="194"/>
      <c r="F45" s="194">
        <v>67943.172751999999</v>
      </c>
      <c r="G45" s="194"/>
      <c r="H45" s="194">
        <v>13476.553341999999</v>
      </c>
      <c r="I45" s="194"/>
      <c r="J45" s="194">
        <v>96038.035573999994</v>
      </c>
      <c r="K45" s="196"/>
    </row>
    <row r="46" spans="1:11" ht="15.75" customHeight="1" x14ac:dyDescent="0.25">
      <c r="A46" s="171">
        <v>2017</v>
      </c>
      <c r="B46" s="194">
        <v>208611.093009</v>
      </c>
      <c r="C46" s="195"/>
      <c r="D46" s="194">
        <v>18393.885868000001</v>
      </c>
      <c r="E46" s="194"/>
      <c r="F46" s="194">
        <v>73978.854431999993</v>
      </c>
      <c r="G46" s="194"/>
      <c r="H46" s="194">
        <v>14203.259742</v>
      </c>
      <c r="I46" s="194"/>
      <c r="J46" s="194">
        <v>102035.092967</v>
      </c>
      <c r="K46" s="196"/>
    </row>
    <row r="47" spans="1:11" ht="15.75" customHeight="1" x14ac:dyDescent="0.25">
      <c r="A47" s="171">
        <v>2018</v>
      </c>
      <c r="B47" s="194">
        <v>224461.25953800001</v>
      </c>
      <c r="C47" s="195"/>
      <c r="D47" s="200">
        <v>19442.761767</v>
      </c>
      <c r="E47" s="202"/>
      <c r="F47" s="200">
        <v>81049.886199</v>
      </c>
      <c r="G47" s="202"/>
      <c r="H47" s="200">
        <v>14683.905855000001</v>
      </c>
      <c r="I47" s="202"/>
      <c r="J47" s="200">
        <v>109284.705717</v>
      </c>
      <c r="K47" s="196"/>
    </row>
    <row r="48" spans="1:11" ht="15.75" customHeight="1" x14ac:dyDescent="0.25">
      <c r="A48" s="171">
        <v>2019</v>
      </c>
      <c r="B48" s="194">
        <v>239729.31988000002</v>
      </c>
      <c r="C48" s="195"/>
      <c r="D48" s="200">
        <v>20146.839797000001</v>
      </c>
      <c r="E48" s="202"/>
      <c r="F48" s="200">
        <v>88220.067118999999</v>
      </c>
      <c r="G48" s="202"/>
      <c r="H48" s="200">
        <v>15225.589174999999</v>
      </c>
      <c r="I48" s="202"/>
      <c r="J48" s="200">
        <v>116136.823789</v>
      </c>
      <c r="K48" s="196"/>
    </row>
    <row r="49" spans="1:11" ht="15.75" customHeight="1" x14ac:dyDescent="0.25">
      <c r="A49" s="171">
        <v>2020</v>
      </c>
      <c r="B49" s="194">
        <v>256588.30265100001</v>
      </c>
      <c r="C49" s="195"/>
      <c r="D49" s="200">
        <v>21042.938353000001</v>
      </c>
      <c r="E49" s="202"/>
      <c r="F49" s="200">
        <v>96097.495506000007</v>
      </c>
      <c r="G49" s="202"/>
      <c r="H49" s="200">
        <v>16649.318813999998</v>
      </c>
      <c r="I49" s="202"/>
      <c r="J49" s="200">
        <v>122798.549978</v>
      </c>
      <c r="K49" s="196"/>
    </row>
    <row r="50" spans="1:11" ht="15.75" customHeight="1" x14ac:dyDescent="0.25">
      <c r="A50" s="171">
        <v>2021</v>
      </c>
      <c r="B50" s="214">
        <v>270793.663221</v>
      </c>
      <c r="C50" s="195"/>
      <c r="D50" s="200">
        <v>22018.235892000001</v>
      </c>
      <c r="E50" s="202"/>
      <c r="F50" s="200">
        <v>102509.554732</v>
      </c>
      <c r="G50" s="202"/>
      <c r="H50" s="200">
        <v>17064.601278999999</v>
      </c>
      <c r="I50" s="202"/>
      <c r="J50" s="200">
        <v>129201.271318</v>
      </c>
      <c r="K50" s="196"/>
    </row>
    <row r="51" spans="1:11" ht="15.75" customHeight="1" x14ac:dyDescent="0.25">
      <c r="A51" s="171">
        <v>2022</v>
      </c>
      <c r="B51" s="214">
        <v>256679.29938099999</v>
      </c>
      <c r="C51" s="195"/>
      <c r="D51" s="200">
        <v>22801.390933999999</v>
      </c>
      <c r="E51" s="202"/>
      <c r="F51" s="200">
        <v>101239.33181799999</v>
      </c>
      <c r="G51" s="202"/>
      <c r="H51" s="200">
        <v>18484.871234999999</v>
      </c>
      <c r="I51" s="202"/>
      <c r="J51" s="200">
        <v>114153.70539399999</v>
      </c>
      <c r="K51" s="196"/>
    </row>
    <row r="52" spans="1:11" ht="15.75" customHeight="1" x14ac:dyDescent="0.25">
      <c r="A52" s="215">
        <v>2023</v>
      </c>
      <c r="B52" s="214">
        <v>274786.08799000003</v>
      </c>
      <c r="C52" s="195"/>
      <c r="D52" s="200">
        <v>23699.026680999999</v>
      </c>
      <c r="E52" s="202"/>
      <c r="F52" s="200">
        <v>108322.4581</v>
      </c>
      <c r="G52" s="202"/>
      <c r="H52" s="200">
        <v>19508.531379</v>
      </c>
      <c r="I52" s="202"/>
      <c r="J52" s="200">
        <v>123256.07183</v>
      </c>
      <c r="K52" s="196"/>
    </row>
    <row r="53" spans="1:11" ht="15.75" customHeight="1" x14ac:dyDescent="0.25">
      <c r="A53" s="162">
        <v>2024</v>
      </c>
      <c r="B53" s="216">
        <v>286952.58340400003</v>
      </c>
      <c r="C53" s="164"/>
      <c r="D53" s="210">
        <v>24894.714558</v>
      </c>
      <c r="E53" s="211"/>
      <c r="F53" s="210">
        <v>111042.918313</v>
      </c>
      <c r="G53" s="211"/>
      <c r="H53" s="210">
        <v>21977.974212000001</v>
      </c>
      <c r="I53" s="211"/>
      <c r="J53" s="210">
        <v>129036.97632099999</v>
      </c>
      <c r="K53" s="217"/>
    </row>
  </sheetData>
  <mergeCells count="7">
    <mergeCell ref="B7:K7"/>
    <mergeCell ref="B31:K31"/>
    <mergeCell ref="A1:K1"/>
    <mergeCell ref="A2:K2"/>
    <mergeCell ref="A4:K4"/>
    <mergeCell ref="A5:K5"/>
    <mergeCell ref="A3:K3"/>
  </mergeCells>
  <printOptions horizontalCentered="1"/>
  <pageMargins left="0.7" right="0.7" top="0.75" bottom="0.75" header="0.3" footer="0.3"/>
  <pageSetup scale="86"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77"/>
  <sheetViews>
    <sheetView showGridLines="0" zoomScaleNormal="100" workbookViewId="0">
      <selection activeCell="A3" sqref="A3:M3"/>
    </sheetView>
  </sheetViews>
  <sheetFormatPr defaultColWidth="12.5703125" defaultRowHeight="12.75" x14ac:dyDescent="0.2"/>
  <cols>
    <col min="1" max="1" width="9.42578125" customWidth="1"/>
    <col min="2" max="2" width="2.140625" customWidth="1"/>
    <col min="3" max="3" width="14.42578125" customWidth="1"/>
    <col min="4" max="4" width="2.140625" customWidth="1"/>
    <col min="5" max="5" width="14.42578125" customWidth="1"/>
    <col min="6" max="6" width="2.140625" customWidth="1"/>
    <col min="7" max="7" width="14.42578125" customWidth="1"/>
    <col min="8" max="8" width="2.140625" customWidth="1"/>
    <col min="9" max="9" width="14.42578125" customWidth="1"/>
    <col min="10" max="10" width="2.140625" customWidth="1"/>
    <col min="11" max="11" width="14.42578125" customWidth="1"/>
    <col min="12" max="12" width="2.140625" customWidth="1"/>
    <col min="13" max="13" width="14.42578125" customWidth="1"/>
    <col min="14" max="14" width="2.140625" customWidth="1"/>
  </cols>
  <sheetData>
    <row r="1" spans="1:14" ht="15.75" x14ac:dyDescent="0.25">
      <c r="A1" s="956" t="s">
        <v>310</v>
      </c>
      <c r="B1" s="956"/>
      <c r="C1" s="956"/>
      <c r="D1" s="956"/>
      <c r="E1" s="956"/>
      <c r="F1" s="956"/>
      <c r="G1" s="956"/>
      <c r="H1" s="956"/>
      <c r="I1" s="956"/>
      <c r="J1" s="956"/>
      <c r="K1" s="956"/>
      <c r="L1" s="956"/>
      <c r="M1" s="956"/>
      <c r="N1" s="956"/>
    </row>
    <row r="2" spans="1:14" ht="18" x14ac:dyDescent="0.25">
      <c r="A2" s="1017" t="s">
        <v>444</v>
      </c>
      <c r="B2" s="1017"/>
      <c r="C2" s="1017"/>
      <c r="D2" s="1017"/>
      <c r="E2" s="1017"/>
      <c r="F2" s="1017"/>
      <c r="G2" s="1017"/>
      <c r="H2" s="1017"/>
      <c r="I2" s="1017"/>
      <c r="J2" s="1017"/>
      <c r="K2" s="1017"/>
      <c r="L2" s="1017"/>
      <c r="M2" s="1017"/>
      <c r="N2" s="1017"/>
    </row>
    <row r="3" spans="1:14" ht="16.5" customHeight="1" x14ac:dyDescent="0.25">
      <c r="A3" s="1018" t="s">
        <v>425</v>
      </c>
      <c r="B3" s="1018"/>
      <c r="C3" s="1018"/>
      <c r="D3" s="1018"/>
      <c r="E3" s="1018"/>
      <c r="F3" s="1018"/>
      <c r="G3" s="1018"/>
      <c r="H3" s="1018"/>
      <c r="I3" s="1018"/>
      <c r="J3" s="1018"/>
      <c r="K3" s="1018"/>
      <c r="L3" s="1018"/>
      <c r="M3" s="1018"/>
      <c r="N3" s="218"/>
    </row>
    <row r="4" spans="1:14" ht="16.5" customHeight="1" x14ac:dyDescent="0.25">
      <c r="A4" s="254" t="s">
        <v>324</v>
      </c>
      <c r="B4" s="218"/>
      <c r="C4" s="189"/>
      <c r="D4" s="189"/>
      <c r="E4" s="190"/>
      <c r="F4" s="189"/>
      <c r="G4" s="190"/>
      <c r="H4" s="189"/>
      <c r="I4" s="189"/>
      <c r="J4" s="189"/>
      <c r="K4" s="189"/>
      <c r="L4" s="189"/>
      <c r="M4" s="218"/>
      <c r="N4" s="218"/>
    </row>
    <row r="5" spans="1:14" ht="12" customHeight="1" x14ac:dyDescent="0.25">
      <c r="A5" s="27"/>
      <c r="B5" s="27"/>
      <c r="C5" s="27"/>
      <c r="D5" s="27"/>
      <c r="E5" s="27"/>
      <c r="F5" s="27"/>
      <c r="G5" s="27"/>
      <c r="H5" s="27"/>
      <c r="I5" s="27"/>
      <c r="J5" s="27"/>
      <c r="K5" s="27"/>
      <c r="L5" s="27"/>
      <c r="M5" s="27"/>
      <c r="N5" s="27"/>
    </row>
    <row r="6" spans="1:14" ht="18" customHeight="1" x14ac:dyDescent="0.25">
      <c r="A6" s="219" t="s">
        <v>207</v>
      </c>
      <c r="B6" s="1006" t="s">
        <v>200</v>
      </c>
      <c r="C6" s="1007"/>
      <c r="D6" s="1007"/>
      <c r="E6" s="1007"/>
      <c r="F6" s="1007"/>
      <c r="G6" s="1007"/>
      <c r="H6" s="1007"/>
      <c r="I6" s="1007"/>
      <c r="J6" s="1007"/>
      <c r="K6" s="1007"/>
      <c r="L6" s="1007"/>
      <c r="M6" s="1007"/>
      <c r="N6" s="1008"/>
    </row>
    <row r="7" spans="1:14" ht="15" customHeight="1" x14ac:dyDescent="0.25">
      <c r="A7" s="220" t="s">
        <v>169</v>
      </c>
      <c r="B7" s="163"/>
      <c r="C7" s="164" t="s">
        <v>7</v>
      </c>
      <c r="D7" s="165"/>
      <c r="E7" s="164" t="s">
        <v>16</v>
      </c>
      <c r="F7" s="165"/>
      <c r="G7" s="164" t="s">
        <v>17</v>
      </c>
      <c r="H7" s="165"/>
      <c r="I7" s="164" t="s">
        <v>18</v>
      </c>
      <c r="J7" s="165"/>
      <c r="K7" s="164" t="s">
        <v>19</v>
      </c>
      <c r="L7" s="165"/>
      <c r="M7" s="164" t="s">
        <v>20</v>
      </c>
      <c r="N7" s="177"/>
    </row>
    <row r="8" spans="1:14" ht="12.95" customHeight="1" x14ac:dyDescent="0.2">
      <c r="A8" s="166"/>
      <c r="B8" s="166"/>
      <c r="C8" s="16"/>
      <c r="D8" s="16"/>
      <c r="E8" s="16"/>
      <c r="F8" s="16"/>
      <c r="G8" s="16"/>
      <c r="H8" s="16"/>
      <c r="I8" s="16"/>
      <c r="J8" s="16"/>
      <c r="K8" s="16"/>
      <c r="L8" s="16"/>
      <c r="M8" s="16"/>
      <c r="N8" s="170"/>
    </row>
    <row r="9" spans="1:14" ht="18" customHeight="1" x14ac:dyDescent="0.25">
      <c r="A9" s="171">
        <v>2005</v>
      </c>
      <c r="B9" s="16"/>
      <c r="C9" s="223">
        <v>102367.33300000001</v>
      </c>
      <c r="D9" s="223"/>
      <c r="E9" s="223">
        <v>63157.06</v>
      </c>
      <c r="F9" s="223"/>
      <c r="G9" s="223">
        <v>5882.6639999999998</v>
      </c>
      <c r="H9" s="223"/>
      <c r="I9" s="223">
        <v>13303.966</v>
      </c>
      <c r="J9" s="223"/>
      <c r="K9" s="223">
        <v>16611.445</v>
      </c>
      <c r="L9" s="223"/>
      <c r="M9" s="223">
        <v>3412.1979999999999</v>
      </c>
      <c r="N9" s="170"/>
    </row>
    <row r="10" spans="1:14" ht="18" customHeight="1" x14ac:dyDescent="0.25">
      <c r="A10" s="171">
        <v>2006</v>
      </c>
      <c r="B10" s="16"/>
      <c r="C10" s="223">
        <v>110014.09999999999</v>
      </c>
      <c r="D10" s="223"/>
      <c r="E10" s="223">
        <v>67876.399999999994</v>
      </c>
      <c r="F10" s="223"/>
      <c r="G10" s="223">
        <v>6438.9</v>
      </c>
      <c r="H10" s="223"/>
      <c r="I10" s="223">
        <v>14063</v>
      </c>
      <c r="J10" s="223"/>
      <c r="K10" s="223">
        <v>17938.599999999999</v>
      </c>
      <c r="L10" s="223"/>
      <c r="M10" s="223">
        <v>3697.2</v>
      </c>
      <c r="N10" s="170"/>
    </row>
    <row r="11" spans="1:14" ht="18" customHeight="1" x14ac:dyDescent="0.25">
      <c r="A11" s="171">
        <v>2007</v>
      </c>
      <c r="B11" s="16"/>
      <c r="C11" s="223">
        <v>115119.30000000002</v>
      </c>
      <c r="D11" s="223"/>
      <c r="E11" s="223">
        <v>71222.8</v>
      </c>
      <c r="F11" s="223"/>
      <c r="G11" s="223">
        <v>6696.3</v>
      </c>
      <c r="H11" s="223"/>
      <c r="I11" s="223">
        <v>14790</v>
      </c>
      <c r="J11" s="223"/>
      <c r="K11" s="223">
        <v>18513.099999999999</v>
      </c>
      <c r="L11" s="223"/>
      <c r="M11" s="223">
        <v>3897.1</v>
      </c>
      <c r="N11" s="170"/>
    </row>
    <row r="12" spans="1:14" ht="18" customHeight="1" x14ac:dyDescent="0.25">
      <c r="A12" s="171">
        <v>2008</v>
      </c>
      <c r="B12" s="16"/>
      <c r="C12" s="223">
        <v>124461.19999999998</v>
      </c>
      <c r="D12" s="223"/>
      <c r="E12" s="223">
        <v>76894.3</v>
      </c>
      <c r="F12" s="223"/>
      <c r="G12" s="223">
        <v>7250.9</v>
      </c>
      <c r="H12" s="223"/>
      <c r="I12" s="223">
        <v>16200.9</v>
      </c>
      <c r="J12" s="223"/>
      <c r="K12" s="223">
        <v>19910.599999999999</v>
      </c>
      <c r="L12" s="223"/>
      <c r="M12" s="223">
        <v>4204.5</v>
      </c>
      <c r="N12" s="170"/>
    </row>
    <row r="13" spans="1:14" ht="18" customHeight="1" x14ac:dyDescent="0.25">
      <c r="A13" s="171">
        <v>2009</v>
      </c>
      <c r="B13" s="16"/>
      <c r="C13" s="223">
        <v>132996.73741599999</v>
      </c>
      <c r="D13" s="223"/>
      <c r="E13" s="223">
        <v>82047.555164999998</v>
      </c>
      <c r="F13" s="223"/>
      <c r="G13" s="223">
        <v>8204.9178439999996</v>
      </c>
      <c r="H13" s="223"/>
      <c r="I13" s="223">
        <v>17253.003926000001</v>
      </c>
      <c r="J13" s="223"/>
      <c r="K13" s="223">
        <v>21106.779364000002</v>
      </c>
      <c r="L13" s="223"/>
      <c r="M13" s="223">
        <v>4384.4811170000003</v>
      </c>
      <c r="N13" s="170"/>
    </row>
    <row r="14" spans="1:14" ht="18" customHeight="1" x14ac:dyDescent="0.25">
      <c r="A14" s="171">
        <v>2010</v>
      </c>
      <c r="B14" s="16"/>
      <c r="C14" s="223">
        <v>141848.52619500001</v>
      </c>
      <c r="E14" s="224">
        <v>88354.903456</v>
      </c>
      <c r="G14" s="224">
        <v>8663.495766</v>
      </c>
      <c r="I14" s="224">
        <v>18252.714018999999</v>
      </c>
      <c r="K14" s="224">
        <v>22027.866247999998</v>
      </c>
      <c r="M14" s="224">
        <v>4549.5467060000001</v>
      </c>
      <c r="N14" s="170"/>
    </row>
    <row r="15" spans="1:14" ht="18" customHeight="1" x14ac:dyDescent="0.25">
      <c r="A15" s="171">
        <v>2011</v>
      </c>
      <c r="B15" s="16"/>
      <c r="C15" s="223">
        <v>147629.21258200001</v>
      </c>
      <c r="E15" s="224">
        <v>93165.884327000007</v>
      </c>
      <c r="G15" s="224">
        <v>8290.2132149999998</v>
      </c>
      <c r="I15" s="224">
        <v>18891.915299</v>
      </c>
      <c r="K15" s="224">
        <v>22566.102379</v>
      </c>
      <c r="M15" s="224">
        <v>4715.0973620000004</v>
      </c>
      <c r="N15" s="170"/>
    </row>
    <row r="16" spans="1:14" ht="18" customHeight="1" x14ac:dyDescent="0.25">
      <c r="A16" s="171">
        <v>2012</v>
      </c>
      <c r="B16" s="16"/>
      <c r="C16" s="223">
        <v>155416.417663</v>
      </c>
      <c r="E16" s="224">
        <v>99099.480012</v>
      </c>
      <c r="G16" s="224">
        <v>8599.4849790000007</v>
      </c>
      <c r="I16" s="224">
        <v>19653.215276999999</v>
      </c>
      <c r="K16" s="224">
        <v>23221.775669999999</v>
      </c>
      <c r="M16" s="224">
        <v>4842.4617250000001</v>
      </c>
      <c r="N16" s="170"/>
    </row>
    <row r="17" spans="1:14" ht="18" customHeight="1" x14ac:dyDescent="0.25">
      <c r="A17" s="171">
        <v>2013</v>
      </c>
      <c r="B17" s="16"/>
      <c r="C17" s="223">
        <v>162345.48139700003</v>
      </c>
      <c r="E17" s="224">
        <v>104108.81743700001</v>
      </c>
      <c r="G17" s="224">
        <v>8722.9095089999992</v>
      </c>
      <c r="I17" s="224">
        <v>20563.185465999999</v>
      </c>
      <c r="K17" s="224">
        <v>24011.581307</v>
      </c>
      <c r="M17" s="224">
        <v>4938.9876780000004</v>
      </c>
      <c r="N17" s="170"/>
    </row>
    <row r="18" spans="1:14" ht="18" customHeight="1" x14ac:dyDescent="0.25">
      <c r="A18" s="225">
        <v>2014</v>
      </c>
      <c r="B18" s="16"/>
      <c r="C18" s="180">
        <v>171747.58685000002</v>
      </c>
      <c r="D18" s="180"/>
      <c r="E18" s="180">
        <v>111053.735914</v>
      </c>
      <c r="F18" s="180"/>
      <c r="G18" s="180">
        <v>9224.6290100000006</v>
      </c>
      <c r="H18" s="180"/>
      <c r="I18" s="180">
        <v>21402.990076999999</v>
      </c>
      <c r="J18" s="180"/>
      <c r="K18" s="180">
        <v>24941.329802</v>
      </c>
      <c r="L18" s="180"/>
      <c r="M18" s="180">
        <v>5124.9020469999996</v>
      </c>
      <c r="N18" s="226"/>
    </row>
    <row r="19" spans="1:14" ht="18" customHeight="1" x14ac:dyDescent="0.25">
      <c r="A19" s="181">
        <v>2015</v>
      </c>
      <c r="B19" s="166"/>
      <c r="C19" s="180">
        <v>182514.70945299999</v>
      </c>
      <c r="D19" s="180"/>
      <c r="E19" s="180">
        <v>118509.354217</v>
      </c>
      <c r="F19" s="180"/>
      <c r="G19" s="180">
        <v>9737.9283269999996</v>
      </c>
      <c r="H19" s="180"/>
      <c r="I19" s="180">
        <v>22774.171512000001</v>
      </c>
      <c r="J19" s="180"/>
      <c r="K19" s="180">
        <v>26184.096928999999</v>
      </c>
      <c r="L19" s="180"/>
      <c r="M19" s="180">
        <v>5309.1584679999996</v>
      </c>
      <c r="N19" s="226"/>
    </row>
    <row r="20" spans="1:14" ht="18" customHeight="1" x14ac:dyDescent="0.25">
      <c r="A20" s="181">
        <v>2016</v>
      </c>
      <c r="B20" s="16"/>
      <c r="C20" s="180">
        <v>195185.39652600003</v>
      </c>
      <c r="D20" s="227"/>
      <c r="E20" s="180">
        <v>127314.349198</v>
      </c>
      <c r="F20" s="180"/>
      <c r="G20" s="180">
        <v>10474.799698000001</v>
      </c>
      <c r="H20" s="180"/>
      <c r="I20" s="180">
        <v>24258.542038</v>
      </c>
      <c r="J20" s="180"/>
      <c r="K20" s="180">
        <v>27664.912695999999</v>
      </c>
      <c r="L20" s="180"/>
      <c r="M20" s="180">
        <v>5472.7928959999999</v>
      </c>
      <c r="N20" s="226"/>
    </row>
    <row r="21" spans="1:14" ht="18" customHeight="1" x14ac:dyDescent="0.25">
      <c r="A21" s="171">
        <v>2017</v>
      </c>
      <c r="B21" s="16"/>
      <c r="C21" s="180">
        <v>208611.093009</v>
      </c>
      <c r="D21" s="227"/>
      <c r="E21" s="180">
        <v>136617.98005700001</v>
      </c>
      <c r="F21" s="180"/>
      <c r="G21" s="180">
        <v>10893.15681</v>
      </c>
      <c r="H21" s="180"/>
      <c r="I21" s="180">
        <v>26098.242283</v>
      </c>
      <c r="J21" s="180"/>
      <c r="K21" s="180">
        <v>29332.448644</v>
      </c>
      <c r="L21" s="180"/>
      <c r="M21" s="180">
        <v>5669.2652150000004</v>
      </c>
      <c r="N21" s="228"/>
    </row>
    <row r="22" spans="1:14" ht="18" customHeight="1" x14ac:dyDescent="0.25">
      <c r="A22" s="171">
        <v>2018</v>
      </c>
      <c r="B22" s="55"/>
      <c r="C22" s="180">
        <v>224461.25953799998</v>
      </c>
      <c r="D22" s="227"/>
      <c r="E22" s="180">
        <v>147092.43599900001</v>
      </c>
      <c r="F22" s="180"/>
      <c r="G22" s="180">
        <v>11660.200155</v>
      </c>
      <c r="H22" s="180"/>
      <c r="I22" s="180">
        <v>28446.418624999998</v>
      </c>
      <c r="J22" s="180"/>
      <c r="K22" s="180">
        <v>31249.570073999999</v>
      </c>
      <c r="L22" s="180"/>
      <c r="M22" s="180">
        <v>6012.634685</v>
      </c>
      <c r="N22" s="228"/>
    </row>
    <row r="23" spans="1:14" ht="18" customHeight="1" x14ac:dyDescent="0.25">
      <c r="A23" s="171">
        <v>2019</v>
      </c>
      <c r="B23" s="16"/>
      <c r="C23" s="180">
        <v>239729.31987999997</v>
      </c>
      <c r="D23" s="227"/>
      <c r="E23" s="180">
        <v>156831.26038399999</v>
      </c>
      <c r="F23" s="180"/>
      <c r="G23" s="180">
        <v>12607.221184</v>
      </c>
      <c r="H23" s="180"/>
      <c r="I23" s="180">
        <v>30836.140125999998</v>
      </c>
      <c r="J23" s="180"/>
      <c r="K23" s="180">
        <v>33156.412475999998</v>
      </c>
      <c r="L23" s="180"/>
      <c r="M23" s="180">
        <v>6298.2857100000001</v>
      </c>
      <c r="N23" s="228"/>
    </row>
    <row r="24" spans="1:14" ht="18" customHeight="1" x14ac:dyDescent="0.25">
      <c r="A24" s="171">
        <v>2020</v>
      </c>
      <c r="B24" s="16"/>
      <c r="C24" s="180">
        <v>256588.30265099998</v>
      </c>
      <c r="D24" s="227"/>
      <c r="E24" s="180">
        <v>167275.40297299999</v>
      </c>
      <c r="F24" s="180"/>
      <c r="G24" s="180">
        <v>13391.914875</v>
      </c>
      <c r="H24" s="180"/>
      <c r="I24" s="180">
        <v>33772.985748999999</v>
      </c>
      <c r="J24" s="180"/>
      <c r="K24" s="180">
        <v>35385.808137</v>
      </c>
      <c r="L24" s="180"/>
      <c r="M24" s="180">
        <v>6762.1909169999999</v>
      </c>
      <c r="N24" s="228"/>
    </row>
    <row r="25" spans="1:14" ht="18" customHeight="1" x14ac:dyDescent="0.25">
      <c r="A25" s="171">
        <v>2021</v>
      </c>
      <c r="B25" s="55"/>
      <c r="C25" s="180">
        <v>270793.66322100005</v>
      </c>
      <c r="D25" s="227"/>
      <c r="E25" s="180">
        <v>174942.642192</v>
      </c>
      <c r="F25" s="180"/>
      <c r="G25" s="180">
        <v>14389.931640000001</v>
      </c>
      <c r="H25" s="180"/>
      <c r="I25" s="180">
        <v>36675.086882000003</v>
      </c>
      <c r="J25" s="180"/>
      <c r="K25" s="180">
        <v>37677.693329000002</v>
      </c>
      <c r="L25" s="180"/>
      <c r="M25" s="180">
        <v>7108.3091780000004</v>
      </c>
      <c r="N25" s="228"/>
    </row>
    <row r="26" spans="1:14" ht="18" customHeight="1" x14ac:dyDescent="0.25">
      <c r="A26" s="171">
        <v>2022</v>
      </c>
      <c r="B26" s="16"/>
      <c r="C26" s="180">
        <v>256679.29938099996</v>
      </c>
      <c r="D26" s="227"/>
      <c r="E26" s="180">
        <v>161157.35698799998</v>
      </c>
      <c r="F26" s="180"/>
      <c r="G26" s="180">
        <v>14078.412165</v>
      </c>
      <c r="H26" s="180"/>
      <c r="I26" s="180">
        <v>36821.440607999997</v>
      </c>
      <c r="J26" s="180"/>
      <c r="K26" s="180">
        <v>37409.710749999998</v>
      </c>
      <c r="L26" s="180"/>
      <c r="M26" s="180">
        <v>7212.3788699999996</v>
      </c>
      <c r="N26" s="228"/>
    </row>
    <row r="27" spans="1:14" ht="18" customHeight="1" x14ac:dyDescent="0.25">
      <c r="A27" s="171">
        <v>2023</v>
      </c>
      <c r="B27" s="16"/>
      <c r="C27" s="180">
        <v>274786.08799000003</v>
      </c>
      <c r="D27" s="227"/>
      <c r="E27" s="180">
        <v>171242.53399900001</v>
      </c>
      <c r="F27" s="180">
        <v>0</v>
      </c>
      <c r="G27" s="180">
        <v>15241.622218</v>
      </c>
      <c r="H27" s="180">
        <v>0</v>
      </c>
      <c r="I27" s="180">
        <v>40220.460692000001</v>
      </c>
      <c r="J27" s="180">
        <v>0</v>
      </c>
      <c r="K27" s="180">
        <v>40321.75733</v>
      </c>
      <c r="L27" s="180">
        <v>0</v>
      </c>
      <c r="M27" s="180">
        <v>7759.7137510000002</v>
      </c>
      <c r="N27" s="228"/>
    </row>
    <row r="28" spans="1:14" ht="18" customHeight="1" x14ac:dyDescent="0.25">
      <c r="A28" s="172">
        <v>2024</v>
      </c>
      <c r="B28" s="62"/>
      <c r="C28" s="229">
        <v>286952.58340399998</v>
      </c>
      <c r="D28" s="230"/>
      <c r="E28" s="229">
        <v>176731.244691</v>
      </c>
      <c r="F28" s="229"/>
      <c r="G28" s="229">
        <v>16354.692593</v>
      </c>
      <c r="H28" s="229"/>
      <c r="I28" s="229">
        <v>42992.428754</v>
      </c>
      <c r="J28" s="229"/>
      <c r="K28" s="229">
        <v>42814.774023999998</v>
      </c>
      <c r="L28" s="229"/>
      <c r="M28" s="229">
        <v>8059.4433419999996</v>
      </c>
      <c r="N28" s="231"/>
    </row>
    <row r="29" spans="1:14" ht="14.25" customHeight="1" x14ac:dyDescent="0.2">
      <c r="A29" s="1"/>
      <c r="B29" s="1"/>
      <c r="C29" s="1"/>
      <c r="D29" s="1"/>
      <c r="E29" s="1"/>
      <c r="F29" s="1"/>
      <c r="G29" s="1"/>
      <c r="H29" s="1"/>
      <c r="I29" s="1"/>
      <c r="J29" s="1"/>
      <c r="K29" s="1"/>
      <c r="L29" s="1"/>
      <c r="M29" s="1"/>
      <c r="N29" s="1"/>
    </row>
    <row r="30" spans="1:14" x14ac:dyDescent="0.2">
      <c r="A30" s="232"/>
      <c r="B30" s="232"/>
      <c r="C30" s="233"/>
      <c r="D30" s="233"/>
      <c r="E30" s="233"/>
      <c r="F30" s="232"/>
      <c r="G30" s="233"/>
      <c r="H30" s="234"/>
      <c r="I30" s="233"/>
      <c r="J30" s="233"/>
      <c r="K30" s="233"/>
      <c r="L30" s="233"/>
      <c r="M30" s="233"/>
      <c r="N30" s="233"/>
    </row>
    <row r="31" spans="1:14" x14ac:dyDescent="0.2">
      <c r="A31" s="232"/>
      <c r="B31" s="232"/>
      <c r="C31" s="235"/>
      <c r="D31" s="235"/>
      <c r="E31" s="235"/>
      <c r="F31" s="235"/>
      <c r="G31" s="235"/>
      <c r="H31" s="235"/>
      <c r="I31" s="235"/>
      <c r="J31" s="235"/>
      <c r="K31" s="235"/>
      <c r="L31" s="235"/>
      <c r="M31" s="235"/>
      <c r="N31" s="235"/>
    </row>
    <row r="32" spans="1:14" ht="15" x14ac:dyDescent="0.2">
      <c r="A32" s="232"/>
      <c r="B32" s="232"/>
      <c r="C32" s="235"/>
      <c r="D32" s="235"/>
      <c r="E32" s="236"/>
      <c r="F32" s="235"/>
      <c r="G32" s="235"/>
      <c r="H32" s="235"/>
      <c r="I32" s="236"/>
      <c r="J32" s="235"/>
      <c r="K32" s="235"/>
      <c r="L32" s="235"/>
      <c r="M32" s="235"/>
      <c r="N32" s="235"/>
    </row>
    <row r="33" spans="1:14" x14ac:dyDescent="0.2">
      <c r="A33" s="232"/>
      <c r="B33" s="232"/>
      <c r="C33" s="235"/>
      <c r="D33" s="235"/>
      <c r="E33" s="235"/>
      <c r="F33" s="235"/>
      <c r="G33" s="235"/>
      <c r="H33" s="235"/>
      <c r="I33" s="235"/>
      <c r="J33" s="235"/>
      <c r="K33" s="235"/>
      <c r="L33" s="235"/>
      <c r="M33" s="235"/>
      <c r="N33" s="235"/>
    </row>
    <row r="34" spans="1:14" x14ac:dyDescent="0.2">
      <c r="A34" s="232"/>
      <c r="B34" s="232"/>
      <c r="C34" s="235"/>
      <c r="D34" s="235"/>
      <c r="E34" s="235"/>
      <c r="F34" s="235"/>
      <c r="G34" s="235"/>
      <c r="H34" s="235"/>
      <c r="I34" s="235"/>
      <c r="J34" s="235"/>
      <c r="K34" s="235"/>
      <c r="L34" s="235"/>
      <c r="M34" s="235"/>
      <c r="N34" s="235"/>
    </row>
    <row r="35" spans="1:14" x14ac:dyDescent="0.2">
      <c r="A35" s="232"/>
      <c r="B35" s="232"/>
      <c r="C35" s="235"/>
      <c r="D35" s="235"/>
      <c r="E35" s="235"/>
      <c r="F35" s="235"/>
      <c r="G35" s="235"/>
      <c r="H35" s="235"/>
      <c r="I35" s="235"/>
      <c r="J35" s="235"/>
      <c r="K35" s="235"/>
      <c r="L35" s="235"/>
      <c r="M35" s="235"/>
      <c r="N35" s="235"/>
    </row>
    <row r="36" spans="1:14" x14ac:dyDescent="0.2">
      <c r="A36" s="232"/>
      <c r="B36" s="232"/>
      <c r="C36" s="235"/>
      <c r="D36" s="235"/>
      <c r="E36" s="235"/>
      <c r="F36" s="235"/>
      <c r="G36" s="235"/>
      <c r="H36" s="235"/>
      <c r="I36" s="235"/>
      <c r="J36" s="235"/>
      <c r="K36" s="235"/>
      <c r="L36" s="235"/>
      <c r="M36" s="235"/>
      <c r="N36" s="235"/>
    </row>
    <row r="37" spans="1:14" x14ac:dyDescent="0.2">
      <c r="A37" s="232"/>
      <c r="B37" s="232"/>
      <c r="C37" s="235"/>
      <c r="D37" s="235"/>
      <c r="E37" s="235"/>
      <c r="F37" s="235"/>
      <c r="G37" s="235"/>
      <c r="H37" s="235"/>
      <c r="I37" s="235"/>
      <c r="J37" s="235"/>
      <c r="K37" s="235"/>
      <c r="L37" s="235"/>
      <c r="M37" s="235"/>
      <c r="N37" s="235"/>
    </row>
    <row r="38" spans="1:14" x14ac:dyDescent="0.2">
      <c r="A38" s="232"/>
      <c r="B38" s="232"/>
      <c r="C38" s="235"/>
      <c r="D38" s="235"/>
      <c r="E38" s="235"/>
      <c r="F38" s="235"/>
      <c r="G38" s="235"/>
      <c r="H38" s="235"/>
      <c r="I38" s="235"/>
      <c r="J38" s="235"/>
      <c r="K38" s="235"/>
      <c r="L38" s="235"/>
      <c r="M38" s="235"/>
      <c r="N38" s="235"/>
    </row>
    <row r="39" spans="1:14" x14ac:dyDescent="0.2">
      <c r="A39" s="232"/>
      <c r="B39" s="232"/>
      <c r="C39" s="235"/>
      <c r="D39" s="235"/>
      <c r="E39" s="235"/>
      <c r="F39" s="235"/>
      <c r="G39" s="235"/>
      <c r="H39" s="235"/>
      <c r="I39" s="235"/>
      <c r="J39" s="235"/>
      <c r="K39" s="235"/>
      <c r="L39" s="235"/>
      <c r="M39" s="235"/>
      <c r="N39" s="235"/>
    </row>
    <row r="40" spans="1:14" x14ac:dyDescent="0.2">
      <c r="A40" s="232"/>
      <c r="B40" s="232"/>
      <c r="C40" s="235"/>
      <c r="D40" s="235"/>
      <c r="E40" s="235"/>
      <c r="F40" s="235"/>
      <c r="G40" s="235"/>
      <c r="H40" s="235"/>
      <c r="I40" s="235"/>
      <c r="J40" s="235"/>
      <c r="K40" s="235"/>
      <c r="L40" s="235"/>
      <c r="M40" s="235"/>
      <c r="N40" s="235"/>
    </row>
    <row r="41" spans="1:14" x14ac:dyDescent="0.2">
      <c r="A41" s="232"/>
      <c r="B41" s="232"/>
      <c r="C41" s="235"/>
      <c r="D41" s="235"/>
      <c r="E41" s="235"/>
      <c r="F41" s="235"/>
      <c r="G41" s="235"/>
      <c r="H41" s="235"/>
      <c r="I41" s="235"/>
      <c r="J41" s="235"/>
      <c r="K41" s="235"/>
      <c r="L41" s="235"/>
      <c r="M41" s="235"/>
      <c r="N41" s="235"/>
    </row>
    <row r="42" spans="1:14" x14ac:dyDescent="0.2">
      <c r="A42" s="232"/>
      <c r="B42" s="232"/>
      <c r="C42" s="235"/>
      <c r="D42" s="235"/>
      <c r="E42" s="235"/>
      <c r="F42" s="235"/>
      <c r="G42" s="235"/>
      <c r="H42" s="235"/>
      <c r="I42" s="235"/>
      <c r="J42" s="235"/>
      <c r="K42" s="235"/>
      <c r="L42" s="235"/>
      <c r="M42" s="235"/>
      <c r="N42" s="235"/>
    </row>
    <row r="43" spans="1:14" x14ac:dyDescent="0.2">
      <c r="A43" s="232"/>
      <c r="B43" s="232"/>
      <c r="C43" s="235"/>
      <c r="D43" s="235"/>
      <c r="E43" s="235"/>
      <c r="F43" s="235"/>
      <c r="G43" s="235"/>
      <c r="H43" s="235"/>
      <c r="I43" s="235"/>
      <c r="J43" s="235"/>
      <c r="K43" s="235"/>
      <c r="L43" s="235"/>
      <c r="M43" s="235"/>
      <c r="N43" s="235"/>
    </row>
    <row r="44" spans="1:14" x14ac:dyDescent="0.2">
      <c r="A44" s="232"/>
      <c r="B44" s="232"/>
      <c r="C44" s="235"/>
      <c r="D44" s="235"/>
      <c r="E44" s="235"/>
      <c r="F44" s="235"/>
      <c r="G44" s="235"/>
      <c r="H44" s="235"/>
      <c r="I44" s="235"/>
      <c r="J44" s="235"/>
      <c r="K44" s="235"/>
      <c r="L44" s="235"/>
      <c r="M44" s="235"/>
      <c r="N44" s="235"/>
    </row>
    <row r="45" spans="1:14" x14ac:dyDescent="0.2">
      <c r="A45" s="232"/>
      <c r="B45" s="232"/>
      <c r="C45" s="235"/>
      <c r="D45" s="235"/>
      <c r="E45" s="235"/>
      <c r="F45" s="235"/>
      <c r="G45" s="235"/>
      <c r="H45" s="235"/>
      <c r="I45" s="235"/>
      <c r="J45" s="235"/>
      <c r="K45" s="235"/>
      <c r="L45" s="235"/>
      <c r="M45" s="235"/>
      <c r="N45" s="235"/>
    </row>
    <row r="46" spans="1:14" x14ac:dyDescent="0.2">
      <c r="A46" s="232"/>
      <c r="B46" s="232"/>
      <c r="C46" s="235"/>
      <c r="D46" s="235"/>
      <c r="E46" s="235"/>
      <c r="F46" s="235"/>
      <c r="G46" s="235"/>
      <c r="H46" s="235"/>
      <c r="I46" s="235"/>
      <c r="J46" s="235"/>
      <c r="K46" s="235"/>
      <c r="L46" s="235"/>
      <c r="M46" s="235"/>
      <c r="N46" s="235"/>
    </row>
    <row r="47" spans="1:14" x14ac:dyDescent="0.2">
      <c r="A47" s="232"/>
      <c r="B47" s="232"/>
      <c r="C47" s="235"/>
      <c r="D47" s="235"/>
      <c r="E47" s="235"/>
      <c r="F47" s="235"/>
      <c r="G47" s="235"/>
      <c r="H47" s="235"/>
      <c r="I47" s="235"/>
      <c r="J47" s="235"/>
      <c r="K47" s="235"/>
      <c r="L47" s="235"/>
      <c r="M47" s="235"/>
      <c r="N47" s="235"/>
    </row>
    <row r="48" spans="1:14" x14ac:dyDescent="0.2">
      <c r="A48" s="232"/>
      <c r="B48" s="232"/>
      <c r="C48" s="235"/>
      <c r="D48" s="235"/>
      <c r="E48" s="235"/>
      <c r="F48" s="235"/>
      <c r="G48" s="235"/>
      <c r="H48" s="235"/>
      <c r="I48" s="235"/>
      <c r="J48" s="235"/>
      <c r="K48" s="235"/>
      <c r="L48" s="235"/>
      <c r="M48" s="235"/>
      <c r="N48" s="235"/>
    </row>
    <row r="49" spans="1:14" x14ac:dyDescent="0.2">
      <c r="A49" s="232"/>
      <c r="B49" s="232"/>
      <c r="C49" s="232"/>
      <c r="D49" s="232"/>
      <c r="E49" s="232"/>
      <c r="F49" s="232"/>
      <c r="G49" s="232"/>
      <c r="H49" s="232"/>
      <c r="I49" s="232"/>
      <c r="J49" s="232"/>
      <c r="K49" s="232"/>
      <c r="L49" s="232"/>
      <c r="M49" s="232"/>
      <c r="N49" s="232"/>
    </row>
    <row r="50" spans="1:14" x14ac:dyDescent="0.2">
      <c r="A50" s="232"/>
      <c r="B50" s="232"/>
      <c r="C50" s="232"/>
      <c r="D50" s="232"/>
      <c r="E50" s="232"/>
      <c r="F50" s="232"/>
      <c r="G50" s="232"/>
      <c r="H50" s="232"/>
      <c r="I50" s="232"/>
      <c r="J50" s="232"/>
      <c r="K50" s="232"/>
      <c r="L50" s="232"/>
      <c r="M50" s="232"/>
      <c r="N50" s="232"/>
    </row>
    <row r="51" spans="1:14" x14ac:dyDescent="0.2">
      <c r="A51" s="232"/>
      <c r="B51" s="232"/>
      <c r="C51" s="232"/>
      <c r="D51" s="232"/>
      <c r="E51" s="232"/>
      <c r="F51" s="232"/>
      <c r="G51" s="232"/>
      <c r="H51" s="232"/>
      <c r="I51" s="232"/>
      <c r="J51" s="232"/>
      <c r="K51" s="232"/>
      <c r="L51" s="232"/>
      <c r="M51" s="232"/>
      <c r="N51" s="232"/>
    </row>
    <row r="52" spans="1:14" x14ac:dyDescent="0.2">
      <c r="A52" s="232"/>
      <c r="B52" s="232"/>
      <c r="C52" s="232"/>
      <c r="D52" s="232"/>
      <c r="E52" s="232"/>
      <c r="F52" s="232"/>
      <c r="G52" s="232"/>
      <c r="H52" s="232"/>
      <c r="I52" s="232"/>
      <c r="J52" s="232"/>
      <c r="K52" s="232"/>
      <c r="L52" s="232"/>
      <c r="M52" s="232"/>
      <c r="N52" s="232"/>
    </row>
    <row r="53" spans="1:14" x14ac:dyDescent="0.2">
      <c r="A53" s="232"/>
      <c r="B53" s="232"/>
      <c r="C53" s="232"/>
      <c r="D53" s="232"/>
      <c r="E53" s="232"/>
      <c r="F53" s="232"/>
      <c r="G53" s="232"/>
      <c r="H53" s="232"/>
      <c r="I53" s="232"/>
      <c r="J53" s="232"/>
      <c r="K53" s="232"/>
      <c r="L53" s="232"/>
      <c r="M53" s="232"/>
      <c r="N53" s="232"/>
    </row>
    <row r="54" spans="1:14" x14ac:dyDescent="0.2">
      <c r="A54" s="232"/>
      <c r="B54" s="232"/>
      <c r="C54" s="232"/>
      <c r="D54" s="232"/>
      <c r="E54" s="232"/>
      <c r="F54" s="232"/>
      <c r="G54" s="232"/>
      <c r="H54" s="232"/>
      <c r="I54" s="232"/>
      <c r="J54" s="232"/>
      <c r="K54" s="232"/>
      <c r="L54" s="232"/>
      <c r="M54" s="232"/>
      <c r="N54" s="232"/>
    </row>
    <row r="55" spans="1:14" x14ac:dyDescent="0.2">
      <c r="A55" s="232"/>
      <c r="B55" s="232"/>
      <c r="C55" s="235"/>
      <c r="D55" s="235"/>
      <c r="E55" s="235"/>
      <c r="F55" s="235"/>
      <c r="G55" s="235"/>
      <c r="H55" s="235"/>
      <c r="I55" s="235"/>
      <c r="J55" s="235"/>
      <c r="K55" s="235"/>
      <c r="L55" s="235"/>
      <c r="M55" s="235"/>
      <c r="N55" s="235"/>
    </row>
    <row r="56" spans="1:14" x14ac:dyDescent="0.2">
      <c r="A56" s="232"/>
      <c r="B56" s="232"/>
      <c r="C56" s="237"/>
      <c r="D56" s="235"/>
      <c r="E56" s="235"/>
      <c r="F56" s="235"/>
      <c r="G56" s="235"/>
      <c r="H56" s="235"/>
      <c r="I56" s="235"/>
      <c r="J56" s="235"/>
      <c r="K56" s="235"/>
      <c r="L56" s="235"/>
      <c r="M56" s="235"/>
      <c r="N56" s="235"/>
    </row>
    <row r="57" spans="1:14" x14ac:dyDescent="0.2">
      <c r="A57" s="232"/>
      <c r="B57" s="232"/>
      <c r="C57" s="235"/>
      <c r="D57" s="235"/>
      <c r="E57" s="235"/>
      <c r="F57" s="235"/>
      <c r="G57" s="235"/>
      <c r="H57" s="235"/>
      <c r="I57" s="235"/>
      <c r="J57" s="235"/>
      <c r="K57" s="235"/>
      <c r="L57" s="235"/>
      <c r="M57" s="235"/>
      <c r="N57" s="235"/>
    </row>
    <row r="58" spans="1:14" x14ac:dyDescent="0.2">
      <c r="A58" s="232"/>
      <c r="B58" s="232"/>
      <c r="C58" s="235"/>
      <c r="D58" s="235"/>
      <c r="E58" s="235"/>
      <c r="F58" s="235"/>
      <c r="G58" s="235"/>
      <c r="H58" s="235"/>
      <c r="I58" s="235"/>
      <c r="J58" s="235"/>
      <c r="K58" s="235"/>
      <c r="L58" s="235"/>
      <c r="M58" s="235"/>
      <c r="N58" s="235"/>
    </row>
    <row r="59" spans="1:14" x14ac:dyDescent="0.2">
      <c r="A59" s="232"/>
      <c r="B59" s="232"/>
      <c r="C59" s="235"/>
      <c r="D59" s="235"/>
      <c r="E59" s="235"/>
      <c r="F59" s="235"/>
      <c r="G59" s="235"/>
      <c r="H59" s="235"/>
      <c r="I59" s="235"/>
      <c r="J59" s="235"/>
      <c r="K59" s="235"/>
      <c r="L59" s="235"/>
      <c r="M59" s="235"/>
      <c r="N59" s="235"/>
    </row>
    <row r="60" spans="1:14" x14ac:dyDescent="0.2">
      <c r="A60" s="232"/>
      <c r="B60" s="232"/>
      <c r="C60" s="235"/>
      <c r="D60" s="235"/>
      <c r="E60" s="235"/>
      <c r="F60" s="235"/>
      <c r="G60" s="235"/>
      <c r="H60" s="235"/>
      <c r="I60" s="235"/>
      <c r="J60" s="235"/>
      <c r="K60" s="235"/>
      <c r="L60" s="235"/>
      <c r="M60" s="235"/>
      <c r="N60" s="235"/>
    </row>
    <row r="61" spans="1:14" x14ac:dyDescent="0.2">
      <c r="A61" s="232"/>
      <c r="B61" s="232"/>
      <c r="C61" s="235"/>
      <c r="D61" s="235"/>
      <c r="E61" s="235"/>
      <c r="F61" s="235"/>
      <c r="G61" s="235"/>
      <c r="H61" s="235"/>
      <c r="I61" s="235"/>
      <c r="J61" s="235"/>
      <c r="K61" s="235"/>
      <c r="L61" s="235"/>
      <c r="M61" s="235"/>
      <c r="N61" s="235"/>
    </row>
    <row r="62" spans="1:14" x14ac:dyDescent="0.2">
      <c r="A62" s="232"/>
      <c r="B62" s="232"/>
      <c r="C62" s="235"/>
      <c r="D62" s="235"/>
      <c r="E62" s="235"/>
      <c r="F62" s="235"/>
      <c r="G62" s="235"/>
      <c r="H62" s="235"/>
      <c r="I62" s="235"/>
      <c r="J62" s="235"/>
      <c r="K62" s="235"/>
      <c r="L62" s="235"/>
      <c r="M62" s="235"/>
      <c r="N62" s="235"/>
    </row>
    <row r="63" spans="1:14" x14ac:dyDescent="0.2">
      <c r="A63" s="232"/>
      <c r="B63" s="232"/>
      <c r="C63" s="235"/>
      <c r="D63" s="235"/>
      <c r="E63" s="235"/>
      <c r="F63" s="235"/>
      <c r="G63" s="235"/>
      <c r="H63" s="235"/>
      <c r="I63" s="235"/>
      <c r="J63" s="235"/>
      <c r="K63" s="235"/>
      <c r="L63" s="235"/>
      <c r="M63" s="235"/>
      <c r="N63" s="235"/>
    </row>
    <row r="64" spans="1:14" x14ac:dyDescent="0.2">
      <c r="A64" s="232"/>
      <c r="B64" s="232"/>
      <c r="C64" s="235"/>
      <c r="D64" s="235"/>
      <c r="E64" s="235"/>
      <c r="F64" s="235"/>
      <c r="G64" s="235"/>
      <c r="H64" s="235"/>
      <c r="I64" s="235"/>
      <c r="J64" s="235"/>
      <c r="K64" s="235"/>
      <c r="L64" s="235"/>
      <c r="M64" s="235"/>
      <c r="N64" s="235"/>
    </row>
    <row r="65" spans="1:14" x14ac:dyDescent="0.2">
      <c r="A65" s="232"/>
      <c r="B65" s="232"/>
      <c r="C65" s="235"/>
      <c r="D65" s="235"/>
      <c r="E65" s="235"/>
      <c r="F65" s="235"/>
      <c r="G65" s="235"/>
      <c r="H65" s="235"/>
      <c r="I65" s="235"/>
      <c r="J65" s="235"/>
      <c r="K65" s="235"/>
      <c r="L65" s="235"/>
      <c r="M65" s="235"/>
      <c r="N65" s="235"/>
    </row>
    <row r="66" spans="1:14" x14ac:dyDescent="0.2">
      <c r="A66" s="232"/>
      <c r="B66" s="232"/>
      <c r="C66" s="235"/>
      <c r="D66" s="235"/>
      <c r="E66" s="235"/>
      <c r="F66" s="235"/>
      <c r="G66" s="235"/>
      <c r="H66" s="235"/>
      <c r="I66" s="235"/>
      <c r="J66" s="235"/>
      <c r="K66" s="235"/>
      <c r="L66" s="235"/>
      <c r="M66" s="235"/>
      <c r="N66" s="235"/>
    </row>
    <row r="67" spans="1:14" x14ac:dyDescent="0.2">
      <c r="A67" s="232"/>
      <c r="B67" s="232"/>
      <c r="C67" s="235"/>
      <c r="D67" s="235"/>
      <c r="E67" s="235"/>
      <c r="F67" s="235"/>
      <c r="G67" s="235"/>
      <c r="H67" s="235"/>
      <c r="I67" s="235"/>
      <c r="J67" s="235"/>
      <c r="K67" s="235"/>
      <c r="L67" s="235"/>
      <c r="M67" s="235"/>
      <c r="N67" s="235"/>
    </row>
    <row r="68" spans="1:14" x14ac:dyDescent="0.2">
      <c r="A68" s="232"/>
      <c r="B68" s="232"/>
      <c r="C68" s="235"/>
      <c r="D68" s="235"/>
      <c r="E68" s="235"/>
      <c r="F68" s="235"/>
      <c r="G68" s="235"/>
      <c r="H68" s="235"/>
      <c r="I68" s="235"/>
      <c r="J68" s="235"/>
      <c r="K68" s="235"/>
      <c r="L68" s="235"/>
      <c r="M68" s="235"/>
      <c r="N68" s="235"/>
    </row>
    <row r="69" spans="1:14" x14ac:dyDescent="0.2">
      <c r="A69" s="232"/>
      <c r="B69" s="232"/>
      <c r="C69" s="235"/>
      <c r="D69" s="235"/>
      <c r="E69" s="235"/>
      <c r="F69" s="235"/>
      <c r="G69" s="235"/>
      <c r="H69" s="235"/>
      <c r="I69" s="235"/>
      <c r="J69" s="235"/>
      <c r="K69" s="235"/>
      <c r="L69" s="235"/>
      <c r="M69" s="235"/>
      <c r="N69" s="235"/>
    </row>
    <row r="70" spans="1:14" x14ac:dyDescent="0.2">
      <c r="A70" s="232"/>
      <c r="B70" s="232"/>
      <c r="C70" s="235"/>
      <c r="D70" s="235"/>
      <c r="E70" s="235"/>
      <c r="F70" s="235"/>
      <c r="G70" s="235"/>
      <c r="H70" s="235"/>
      <c r="I70" s="235"/>
      <c r="J70" s="235"/>
      <c r="K70" s="235"/>
      <c r="L70" s="235"/>
      <c r="M70" s="235"/>
      <c r="N70" s="235"/>
    </row>
    <row r="71" spans="1:14" x14ac:dyDescent="0.2">
      <c r="A71" s="232"/>
      <c r="B71" s="232"/>
      <c r="C71" s="235"/>
      <c r="D71" s="235"/>
      <c r="E71" s="235"/>
      <c r="F71" s="235"/>
      <c r="G71" s="235"/>
      <c r="H71" s="235"/>
      <c r="I71" s="235"/>
      <c r="J71" s="235"/>
      <c r="K71" s="235"/>
      <c r="L71" s="235"/>
      <c r="M71" s="235"/>
      <c r="N71" s="235"/>
    </row>
    <row r="72" spans="1:14" x14ac:dyDescent="0.2">
      <c r="A72" s="232"/>
      <c r="B72" s="232"/>
      <c r="C72" s="235"/>
      <c r="D72" s="232"/>
      <c r="E72" s="232"/>
      <c r="F72" s="232"/>
      <c r="G72" s="232"/>
      <c r="H72" s="232"/>
      <c r="I72" s="232"/>
      <c r="J72" s="232"/>
      <c r="K72" s="232"/>
      <c r="L72" s="232"/>
      <c r="M72" s="232"/>
      <c r="N72" s="232"/>
    </row>
    <row r="73" spans="1:14" x14ac:dyDescent="0.2">
      <c r="A73" s="232"/>
      <c r="B73" s="232"/>
      <c r="C73" s="235"/>
      <c r="D73" s="232"/>
      <c r="E73" s="232"/>
      <c r="F73" s="232"/>
      <c r="G73" s="232"/>
      <c r="H73" s="232"/>
      <c r="I73" s="232"/>
      <c r="J73" s="232"/>
      <c r="K73" s="232"/>
      <c r="L73" s="232"/>
      <c r="M73" s="232"/>
      <c r="N73" s="232"/>
    </row>
    <row r="74" spans="1:14" x14ac:dyDescent="0.2">
      <c r="A74" s="232"/>
      <c r="B74" s="232"/>
      <c r="C74" s="235"/>
      <c r="D74" s="232"/>
      <c r="E74" s="232"/>
      <c r="F74" s="232"/>
      <c r="G74" s="232"/>
      <c r="H74" s="232"/>
      <c r="I74" s="232"/>
      <c r="J74" s="232"/>
      <c r="K74" s="232"/>
      <c r="L74" s="232"/>
      <c r="M74" s="232"/>
      <c r="N74" s="232"/>
    </row>
    <row r="75" spans="1:14" x14ac:dyDescent="0.2">
      <c r="A75" s="232"/>
      <c r="B75" s="232"/>
      <c r="C75" s="235"/>
      <c r="D75" s="232"/>
      <c r="E75" s="232"/>
      <c r="F75" s="232"/>
      <c r="G75" s="232"/>
      <c r="H75" s="232"/>
      <c r="I75" s="232"/>
      <c r="J75" s="232"/>
      <c r="K75" s="232"/>
      <c r="L75" s="232"/>
      <c r="M75" s="232"/>
      <c r="N75" s="232"/>
    </row>
    <row r="76" spans="1:14" x14ac:dyDescent="0.2">
      <c r="A76" s="232"/>
      <c r="B76" s="232"/>
      <c r="C76" s="235"/>
      <c r="D76" s="232"/>
      <c r="E76" s="232"/>
      <c r="F76" s="232"/>
      <c r="G76" s="232"/>
      <c r="H76" s="232"/>
      <c r="I76" s="232"/>
      <c r="J76" s="232"/>
      <c r="K76" s="232"/>
      <c r="L76" s="232"/>
      <c r="M76" s="232"/>
      <c r="N76" s="232"/>
    </row>
    <row r="77" spans="1:14" x14ac:dyDescent="0.2">
      <c r="A77" s="232"/>
      <c r="B77" s="232"/>
      <c r="C77" s="235"/>
      <c r="D77" s="232"/>
      <c r="E77" s="232"/>
      <c r="F77" s="232"/>
      <c r="G77" s="232"/>
      <c r="H77" s="232"/>
      <c r="I77" s="232"/>
      <c r="J77" s="232"/>
      <c r="K77" s="232"/>
      <c r="L77" s="232"/>
      <c r="M77" s="232"/>
      <c r="N77" s="232"/>
    </row>
    <row r="78" spans="1:14" x14ac:dyDescent="0.2">
      <c r="A78" s="232"/>
      <c r="B78" s="232"/>
      <c r="C78" s="232"/>
      <c r="D78" s="232"/>
      <c r="E78" s="232"/>
      <c r="F78" s="232"/>
      <c r="G78" s="232"/>
      <c r="H78" s="232"/>
      <c r="I78" s="232"/>
      <c r="J78" s="232"/>
      <c r="K78" s="232"/>
      <c r="L78" s="232"/>
      <c r="M78" s="232"/>
      <c r="N78" s="232"/>
    </row>
    <row r="79" spans="1:14" x14ac:dyDescent="0.2">
      <c r="A79" s="232"/>
      <c r="B79" s="232"/>
      <c r="C79" s="233"/>
      <c r="D79" s="233"/>
      <c r="E79" s="233"/>
      <c r="F79" s="232"/>
      <c r="G79" s="233"/>
      <c r="H79" s="233"/>
      <c r="I79" s="233"/>
      <c r="J79" s="233"/>
      <c r="K79" s="233"/>
      <c r="L79" s="233"/>
      <c r="M79" s="233"/>
      <c r="N79" s="232"/>
    </row>
    <row r="80" spans="1:14" x14ac:dyDescent="0.2">
      <c r="A80" s="232"/>
      <c r="B80" s="232"/>
      <c r="C80" s="233"/>
      <c r="D80" s="233"/>
      <c r="E80" s="233"/>
      <c r="F80" s="232"/>
      <c r="G80" s="233"/>
      <c r="H80" s="233"/>
      <c r="I80" s="233"/>
      <c r="J80" s="233"/>
      <c r="K80" s="233"/>
      <c r="L80" s="233"/>
      <c r="M80" s="233"/>
      <c r="N80" s="232"/>
    </row>
    <row r="81" spans="1:14" x14ac:dyDescent="0.2">
      <c r="A81" s="232"/>
      <c r="B81" s="232"/>
      <c r="C81" s="233"/>
      <c r="D81" s="233"/>
      <c r="E81" s="233"/>
      <c r="F81" s="232"/>
      <c r="G81" s="233"/>
      <c r="H81" s="233"/>
      <c r="I81" s="233"/>
      <c r="J81" s="233"/>
      <c r="K81" s="233"/>
      <c r="L81" s="233"/>
      <c r="M81" s="233"/>
      <c r="N81" s="232"/>
    </row>
    <row r="82" spans="1:14" x14ac:dyDescent="0.2">
      <c r="A82" s="232"/>
      <c r="B82" s="232"/>
      <c r="C82" s="233"/>
      <c r="D82" s="233"/>
      <c r="E82" s="233"/>
      <c r="F82" s="232"/>
      <c r="G82" s="233"/>
      <c r="H82" s="233"/>
      <c r="I82" s="233"/>
      <c r="J82" s="233"/>
      <c r="K82" s="233"/>
      <c r="L82" s="233"/>
      <c r="M82" s="233"/>
      <c r="N82" s="232"/>
    </row>
    <row r="83" spans="1:14" x14ac:dyDescent="0.2">
      <c r="A83" s="232"/>
      <c r="B83" s="232"/>
      <c r="C83" s="233"/>
      <c r="D83" s="233"/>
      <c r="E83" s="233"/>
      <c r="F83" s="232"/>
      <c r="G83" s="233"/>
      <c r="H83" s="233"/>
      <c r="I83" s="233"/>
      <c r="J83" s="233"/>
      <c r="K83" s="233"/>
      <c r="L83" s="233"/>
      <c r="M83" s="233"/>
      <c r="N83" s="233"/>
    </row>
    <row r="84" spans="1:14" x14ac:dyDescent="0.2">
      <c r="A84" s="232"/>
      <c r="B84" s="232"/>
      <c r="C84" s="233"/>
      <c r="D84" s="233"/>
      <c r="E84" s="235"/>
      <c r="F84" s="232"/>
      <c r="G84" s="235"/>
      <c r="H84" s="233"/>
      <c r="I84" s="235"/>
      <c r="J84" s="232"/>
      <c r="K84" s="235"/>
      <c r="L84" s="233"/>
      <c r="M84" s="235"/>
      <c r="N84" s="233"/>
    </row>
    <row r="85" spans="1:14" x14ac:dyDescent="0.2">
      <c r="A85" s="232"/>
      <c r="B85" s="232"/>
      <c r="C85" s="233"/>
      <c r="D85" s="233"/>
      <c r="E85" s="235"/>
      <c r="F85" s="232"/>
      <c r="G85" s="235"/>
      <c r="H85" s="233"/>
      <c r="I85" s="235"/>
      <c r="J85" s="232"/>
      <c r="K85" s="235"/>
      <c r="L85" s="233"/>
      <c r="M85" s="235"/>
      <c r="N85" s="233"/>
    </row>
    <row r="86" spans="1:14" x14ac:dyDescent="0.2">
      <c r="A86" s="232"/>
      <c r="B86" s="232"/>
      <c r="C86" s="233"/>
      <c r="D86" s="233"/>
      <c r="E86" s="235"/>
      <c r="F86" s="232"/>
      <c r="G86" s="235"/>
      <c r="H86" s="235"/>
      <c r="I86" s="235"/>
      <c r="J86" s="235"/>
      <c r="K86" s="235"/>
      <c r="L86" s="235"/>
      <c r="M86" s="235"/>
      <c r="N86" s="233"/>
    </row>
    <row r="87" spans="1:14" x14ac:dyDescent="0.2">
      <c r="A87" s="232"/>
      <c r="B87" s="232"/>
      <c r="C87" s="233"/>
      <c r="D87" s="233"/>
      <c r="E87" s="235"/>
      <c r="F87" s="232"/>
      <c r="G87" s="235"/>
      <c r="H87" s="233"/>
      <c r="I87" s="235"/>
      <c r="J87" s="232"/>
      <c r="K87" s="235"/>
      <c r="L87" s="233"/>
      <c r="M87" s="235"/>
      <c r="N87" s="233"/>
    </row>
    <row r="88" spans="1:14" x14ac:dyDescent="0.2">
      <c r="A88" s="232"/>
      <c r="B88" s="232"/>
      <c r="C88" s="233"/>
      <c r="D88" s="233"/>
      <c r="E88" s="233"/>
      <c r="F88" s="232"/>
      <c r="G88" s="233"/>
      <c r="H88" s="233"/>
      <c r="I88" s="233"/>
      <c r="J88" s="233"/>
      <c r="K88" s="233"/>
      <c r="L88" s="233"/>
      <c r="M88" s="233"/>
      <c r="N88" s="233"/>
    </row>
    <row r="89" spans="1:14" x14ac:dyDescent="0.2">
      <c r="A89" s="232"/>
      <c r="B89" s="232"/>
      <c r="C89" s="233"/>
      <c r="D89" s="233"/>
      <c r="E89" s="233"/>
      <c r="F89" s="232"/>
      <c r="G89" s="233"/>
      <c r="H89" s="233"/>
      <c r="I89" s="233"/>
      <c r="J89" s="233"/>
      <c r="K89" s="233"/>
      <c r="L89" s="233"/>
      <c r="M89" s="233"/>
      <c r="N89" s="233"/>
    </row>
    <row r="90" spans="1:14" x14ac:dyDescent="0.2">
      <c r="A90" s="232"/>
      <c r="B90" s="232"/>
      <c r="C90" s="233"/>
      <c r="D90" s="233"/>
      <c r="E90" s="233"/>
      <c r="F90" s="232"/>
      <c r="G90" s="233"/>
      <c r="H90" s="233"/>
      <c r="I90" s="233"/>
      <c r="J90" s="233"/>
      <c r="K90" s="233"/>
      <c r="L90" s="233"/>
      <c r="M90" s="233"/>
      <c r="N90" s="233"/>
    </row>
    <row r="91" spans="1:14" x14ac:dyDescent="0.2">
      <c r="A91" s="232"/>
      <c r="B91" s="232"/>
      <c r="C91" s="233"/>
      <c r="D91" s="233"/>
      <c r="E91" s="233"/>
      <c r="F91" s="232"/>
      <c r="G91" s="233"/>
      <c r="H91" s="233"/>
      <c r="I91" s="233"/>
      <c r="J91" s="233"/>
      <c r="K91" s="233"/>
      <c r="L91" s="233"/>
      <c r="M91" s="233"/>
      <c r="N91" s="233"/>
    </row>
    <row r="92" spans="1:14" x14ac:dyDescent="0.2">
      <c r="A92" s="232"/>
      <c r="B92" s="232"/>
      <c r="C92" s="233"/>
      <c r="D92" s="233"/>
      <c r="F92" s="232"/>
      <c r="H92" s="233"/>
      <c r="I92" s="233"/>
      <c r="J92" s="233"/>
      <c r="K92" s="233"/>
      <c r="L92" s="233"/>
      <c r="M92" s="233"/>
      <c r="N92" s="233"/>
    </row>
    <row r="93" spans="1:14" x14ac:dyDescent="0.2">
      <c r="A93" s="232"/>
      <c r="B93" s="232"/>
      <c r="C93" s="233"/>
      <c r="D93" s="233"/>
      <c r="E93" s="233"/>
      <c r="F93" s="232"/>
      <c r="G93" s="233"/>
      <c r="H93" s="233"/>
      <c r="I93" s="233"/>
      <c r="J93" s="233"/>
      <c r="K93" s="233"/>
      <c r="L93" s="233"/>
      <c r="M93" s="233"/>
      <c r="N93" s="233"/>
    </row>
    <row r="94" spans="1:14" x14ac:dyDescent="0.2">
      <c r="A94" s="232"/>
      <c r="B94" s="232"/>
      <c r="C94" s="233"/>
      <c r="D94" s="233"/>
      <c r="E94" s="233"/>
      <c r="F94" s="232"/>
      <c r="G94" s="233"/>
      <c r="H94" s="233"/>
      <c r="I94" s="233"/>
      <c r="J94" s="233"/>
      <c r="K94" s="233"/>
      <c r="L94" s="233"/>
      <c r="M94" s="233"/>
      <c r="N94" s="233"/>
    </row>
    <row r="95" spans="1:14" x14ac:dyDescent="0.2">
      <c r="C95" s="221"/>
      <c r="D95" s="221"/>
      <c r="E95" s="221"/>
      <c r="G95" s="221"/>
      <c r="H95" s="221"/>
      <c r="I95" s="221"/>
      <c r="J95" s="221"/>
      <c r="K95" s="221"/>
      <c r="L95" s="221"/>
      <c r="M95" s="221"/>
      <c r="N95" s="221"/>
    </row>
    <row r="96" spans="1:14" x14ac:dyDescent="0.2">
      <c r="C96" s="221"/>
      <c r="D96" s="221"/>
      <c r="E96" s="222"/>
      <c r="G96" s="222"/>
      <c r="H96" s="221"/>
      <c r="I96" s="222"/>
      <c r="K96" s="222"/>
      <c r="L96" s="221"/>
      <c r="M96" s="221"/>
      <c r="N96" s="221"/>
    </row>
    <row r="97" spans="3:14" x14ac:dyDescent="0.2">
      <c r="C97" s="221"/>
      <c r="D97" s="221"/>
      <c r="E97" s="222"/>
      <c r="G97" s="222"/>
      <c r="H97" s="221"/>
      <c r="I97" s="222"/>
      <c r="K97" s="222"/>
      <c r="L97" s="221"/>
      <c r="M97" s="221"/>
      <c r="N97" s="221"/>
    </row>
    <row r="98" spans="3:14" x14ac:dyDescent="0.2">
      <c r="C98" s="221"/>
      <c r="D98" s="221"/>
      <c r="E98" s="222"/>
      <c r="G98" s="222"/>
      <c r="H98" s="222"/>
      <c r="I98" s="222"/>
      <c r="J98" s="222"/>
      <c r="K98" s="222"/>
      <c r="L98" s="222"/>
      <c r="M98" s="221"/>
      <c r="N98" s="221"/>
    </row>
    <row r="99" spans="3:14" x14ac:dyDescent="0.2">
      <c r="C99" s="221"/>
      <c r="D99" s="221"/>
      <c r="E99" s="222"/>
      <c r="G99" s="222"/>
      <c r="H99" s="221"/>
      <c r="I99" s="222"/>
      <c r="K99" s="222"/>
      <c r="L99" s="221"/>
      <c r="M99" s="221"/>
      <c r="N99" s="221"/>
    </row>
    <row r="100" spans="3:14" x14ac:dyDescent="0.2">
      <c r="C100" s="221"/>
      <c r="D100" s="221"/>
      <c r="E100" s="221"/>
      <c r="G100" s="221"/>
      <c r="H100" s="221"/>
      <c r="I100" s="221"/>
      <c r="J100" s="221"/>
      <c r="K100" s="221"/>
      <c r="L100" s="221"/>
      <c r="M100" s="221"/>
      <c r="N100" s="221"/>
    </row>
    <row r="101" spans="3:14" x14ac:dyDescent="0.2">
      <c r="C101" s="221"/>
      <c r="D101" s="221"/>
      <c r="E101" s="221"/>
      <c r="G101" s="221"/>
      <c r="H101" s="221"/>
      <c r="I101" s="221"/>
      <c r="J101" s="221"/>
      <c r="K101" s="221"/>
      <c r="L101" s="221"/>
      <c r="M101" s="221"/>
      <c r="N101" s="221"/>
    </row>
    <row r="102" spans="3:14" x14ac:dyDescent="0.2">
      <c r="C102" s="221"/>
      <c r="D102" s="221"/>
      <c r="E102" s="221"/>
      <c r="G102" s="221"/>
      <c r="H102" s="221"/>
      <c r="I102" s="221"/>
      <c r="J102" s="221"/>
      <c r="K102" s="221"/>
      <c r="L102" s="221"/>
      <c r="M102" s="221"/>
      <c r="N102" s="221"/>
    </row>
    <row r="103" spans="3:14" x14ac:dyDescent="0.2">
      <c r="C103" s="221"/>
      <c r="D103" s="221"/>
      <c r="E103" s="221"/>
      <c r="G103" s="221"/>
      <c r="H103" s="221"/>
      <c r="I103" s="221"/>
      <c r="J103" s="221"/>
      <c r="K103" s="221"/>
      <c r="L103" s="221"/>
      <c r="M103" s="221"/>
      <c r="N103" s="221"/>
    </row>
    <row r="104" spans="3:14" x14ac:dyDescent="0.2">
      <c r="C104" s="221"/>
      <c r="D104" s="221"/>
      <c r="E104" s="221"/>
      <c r="G104" s="221"/>
      <c r="H104" s="221"/>
      <c r="I104" s="221"/>
      <c r="J104" s="221"/>
      <c r="K104" s="221"/>
      <c r="L104" s="221"/>
      <c r="M104" s="221"/>
      <c r="N104" s="221"/>
    </row>
    <row r="105" spans="3:14" x14ac:dyDescent="0.2">
      <c r="C105" s="221"/>
      <c r="D105" s="221"/>
      <c r="E105" s="221"/>
      <c r="G105" s="221"/>
      <c r="H105" s="221"/>
      <c r="I105" s="221"/>
      <c r="J105" s="221"/>
      <c r="K105" s="221"/>
      <c r="L105" s="221"/>
      <c r="M105" s="221"/>
      <c r="N105" s="221"/>
    </row>
    <row r="106" spans="3:14" x14ac:dyDescent="0.2">
      <c r="C106" s="221"/>
      <c r="D106" s="221"/>
      <c r="E106" s="221"/>
      <c r="G106" s="221"/>
      <c r="H106" s="221"/>
      <c r="I106" s="221"/>
      <c r="J106" s="221"/>
      <c r="K106" s="221"/>
      <c r="L106" s="221"/>
      <c r="M106" s="221"/>
      <c r="N106" s="221"/>
    </row>
    <row r="107" spans="3:14" x14ac:dyDescent="0.2">
      <c r="C107" s="221"/>
      <c r="D107" s="221"/>
      <c r="E107" s="221"/>
      <c r="G107" s="221"/>
      <c r="H107" s="221"/>
      <c r="I107" s="221"/>
      <c r="J107" s="221"/>
      <c r="K107" s="221"/>
      <c r="L107" s="221"/>
      <c r="M107" s="221"/>
      <c r="N107" s="221"/>
    </row>
    <row r="108" spans="3:14" x14ac:dyDescent="0.2">
      <c r="C108" s="221"/>
      <c r="D108" s="221"/>
      <c r="E108" s="221"/>
      <c r="G108" s="221"/>
      <c r="H108" s="221"/>
      <c r="I108" s="221"/>
      <c r="J108" s="221"/>
      <c r="K108" s="221"/>
      <c r="L108" s="221"/>
      <c r="M108" s="221"/>
      <c r="N108" s="221"/>
    </row>
    <row r="109" spans="3:14" x14ac:dyDescent="0.2">
      <c r="C109" s="221"/>
      <c r="D109" s="221"/>
      <c r="E109" s="221"/>
      <c r="G109" s="221"/>
      <c r="H109" s="221"/>
      <c r="I109" s="221"/>
      <c r="J109" s="221"/>
      <c r="K109" s="221"/>
      <c r="L109" s="221"/>
      <c r="M109" s="221"/>
      <c r="N109" s="221"/>
    </row>
    <row r="110" spans="3:14" x14ac:dyDescent="0.2">
      <c r="C110" s="221"/>
      <c r="D110" s="221"/>
      <c r="E110" s="221"/>
      <c r="G110" s="221"/>
      <c r="H110" s="221"/>
      <c r="I110" s="221"/>
      <c r="J110" s="221"/>
      <c r="K110" s="221"/>
      <c r="L110" s="221"/>
      <c r="M110" s="221"/>
      <c r="N110" s="221"/>
    </row>
    <row r="111" spans="3:14" x14ac:dyDescent="0.2">
      <c r="C111" s="221"/>
      <c r="D111" s="221"/>
      <c r="E111" s="221"/>
      <c r="G111" s="221"/>
      <c r="H111" s="221"/>
      <c r="I111" s="221"/>
      <c r="J111" s="221"/>
      <c r="K111" s="221"/>
      <c r="L111" s="221"/>
      <c r="M111" s="221"/>
      <c r="N111" s="221"/>
    </row>
    <row r="112" spans="3:14" x14ac:dyDescent="0.2">
      <c r="C112" s="221"/>
      <c r="D112" s="221"/>
      <c r="E112" s="221"/>
      <c r="G112" s="221"/>
      <c r="H112" s="221"/>
      <c r="I112" s="221"/>
      <c r="J112" s="221"/>
      <c r="K112" s="221"/>
      <c r="L112" s="221"/>
      <c r="M112" s="221"/>
      <c r="N112" s="221"/>
    </row>
    <row r="113" spans="3:14" x14ac:dyDescent="0.2">
      <c r="C113" s="221"/>
      <c r="D113" s="221"/>
      <c r="E113" s="221"/>
      <c r="G113" s="221"/>
      <c r="H113" s="221"/>
      <c r="I113" s="221"/>
      <c r="J113" s="221"/>
      <c r="K113" s="221"/>
      <c r="L113" s="221"/>
      <c r="M113" s="221"/>
      <c r="N113" s="221"/>
    </row>
    <row r="114" spans="3:14" x14ac:dyDescent="0.2">
      <c r="C114" s="221"/>
      <c r="D114" s="221"/>
      <c r="E114" s="221"/>
      <c r="G114" s="221"/>
      <c r="H114" s="221"/>
      <c r="I114" s="221"/>
      <c r="J114" s="221"/>
      <c r="K114" s="221"/>
      <c r="L114" s="221"/>
      <c r="M114" s="221"/>
      <c r="N114" s="221"/>
    </row>
    <row r="115" spans="3:14" x14ac:dyDescent="0.2">
      <c r="C115" s="221"/>
      <c r="D115" s="221"/>
      <c r="E115" s="221"/>
      <c r="G115" s="221"/>
      <c r="H115" s="221"/>
      <c r="I115" s="221"/>
      <c r="J115" s="221"/>
      <c r="K115" s="221"/>
      <c r="L115" s="221"/>
      <c r="M115" s="221"/>
      <c r="N115" s="221"/>
    </row>
    <row r="116" spans="3:14" x14ac:dyDescent="0.2">
      <c r="C116" s="221"/>
      <c r="D116" s="221"/>
      <c r="E116" s="221"/>
      <c r="G116" s="221"/>
      <c r="H116" s="221"/>
      <c r="I116" s="221"/>
      <c r="J116" s="221"/>
      <c r="K116" s="221"/>
      <c r="L116" s="221"/>
      <c r="M116" s="221"/>
      <c r="N116" s="221"/>
    </row>
    <row r="117" spans="3:14" x14ac:dyDescent="0.2">
      <c r="C117" s="221"/>
      <c r="D117" s="221"/>
      <c r="E117" s="221"/>
      <c r="G117" s="221"/>
      <c r="H117" s="221"/>
      <c r="I117" s="221"/>
      <c r="J117" s="221"/>
      <c r="K117" s="221"/>
      <c r="L117" s="221"/>
      <c r="M117" s="221"/>
      <c r="N117" s="221"/>
    </row>
    <row r="118" spans="3:14" x14ac:dyDescent="0.2">
      <c r="C118" s="221"/>
      <c r="D118" s="221"/>
      <c r="E118" s="221"/>
      <c r="G118" s="221"/>
      <c r="H118" s="221"/>
      <c r="I118" s="221"/>
      <c r="J118" s="221"/>
      <c r="K118" s="221"/>
      <c r="L118" s="221"/>
      <c r="M118" s="221"/>
      <c r="N118" s="221"/>
    </row>
    <row r="119" spans="3:14" x14ac:dyDescent="0.2">
      <c r="C119" s="221"/>
      <c r="D119" s="221"/>
      <c r="E119" s="221"/>
      <c r="G119" s="221"/>
      <c r="H119" s="221"/>
      <c r="I119" s="221"/>
      <c r="J119" s="221"/>
      <c r="K119" s="221"/>
      <c r="L119" s="221"/>
      <c r="M119" s="221"/>
      <c r="N119" s="221"/>
    </row>
    <row r="120" spans="3:14" x14ac:dyDescent="0.2">
      <c r="C120" s="221"/>
      <c r="D120" s="221"/>
      <c r="E120" s="221"/>
      <c r="G120" s="221"/>
      <c r="H120" s="221"/>
      <c r="I120" s="221"/>
      <c r="J120" s="221"/>
      <c r="K120" s="221"/>
      <c r="L120" s="221"/>
      <c r="M120" s="221"/>
      <c r="N120" s="221"/>
    </row>
    <row r="121" spans="3:14" x14ac:dyDescent="0.2">
      <c r="C121" s="221"/>
      <c r="D121" s="221"/>
      <c r="E121" s="221"/>
      <c r="G121" s="221"/>
      <c r="H121" s="221"/>
      <c r="I121" s="221"/>
      <c r="J121" s="221"/>
      <c r="K121" s="221"/>
      <c r="L121" s="221"/>
      <c r="M121" s="221"/>
      <c r="N121" s="221"/>
    </row>
    <row r="122" spans="3:14" x14ac:dyDescent="0.2">
      <c r="C122" s="221"/>
      <c r="D122" s="221"/>
      <c r="E122" s="221"/>
      <c r="G122" s="221"/>
      <c r="H122" s="221"/>
      <c r="I122" s="221"/>
      <c r="J122" s="221"/>
      <c r="K122" s="221"/>
      <c r="L122" s="221"/>
      <c r="M122" s="221"/>
      <c r="N122" s="221"/>
    </row>
    <row r="123" spans="3:14" x14ac:dyDescent="0.2">
      <c r="C123" s="221"/>
      <c r="D123" s="221"/>
      <c r="E123" s="221"/>
      <c r="G123" s="221"/>
      <c r="H123" s="221"/>
      <c r="I123" s="221"/>
      <c r="J123" s="221"/>
      <c r="K123" s="221"/>
      <c r="L123" s="221"/>
      <c r="M123" s="221"/>
      <c r="N123" s="221"/>
    </row>
    <row r="124" spans="3:14" x14ac:dyDescent="0.2">
      <c r="C124" s="221"/>
      <c r="D124" s="221"/>
      <c r="E124" s="221"/>
      <c r="G124" s="221"/>
      <c r="H124" s="221"/>
      <c r="I124" s="221"/>
      <c r="J124" s="221"/>
      <c r="K124" s="221"/>
      <c r="L124" s="221"/>
      <c r="M124" s="221"/>
      <c r="N124" s="221"/>
    </row>
    <row r="125" spans="3:14" x14ac:dyDescent="0.2">
      <c r="C125" s="221"/>
      <c r="D125" s="221"/>
      <c r="E125" s="221"/>
      <c r="G125" s="221"/>
      <c r="H125" s="221"/>
      <c r="I125" s="221"/>
      <c r="J125" s="221"/>
      <c r="K125" s="221"/>
      <c r="L125" s="221"/>
      <c r="M125" s="221"/>
      <c r="N125" s="221"/>
    </row>
    <row r="126" spans="3:14" x14ac:dyDescent="0.2">
      <c r="C126" s="221"/>
      <c r="D126" s="221"/>
      <c r="E126" s="221"/>
      <c r="G126" s="221"/>
      <c r="H126" s="221"/>
      <c r="I126" s="221"/>
      <c r="J126" s="221"/>
      <c r="K126" s="221"/>
      <c r="L126" s="221"/>
      <c r="M126" s="221"/>
      <c r="N126" s="221"/>
    </row>
    <row r="127" spans="3:14" x14ac:dyDescent="0.2">
      <c r="C127" s="221"/>
      <c r="D127" s="221"/>
      <c r="E127" s="221"/>
      <c r="G127" s="221"/>
      <c r="H127" s="221"/>
      <c r="I127" s="221"/>
      <c r="J127" s="221"/>
      <c r="K127" s="221"/>
      <c r="L127" s="221"/>
      <c r="M127" s="221"/>
      <c r="N127" s="221"/>
    </row>
    <row r="128" spans="3:14" x14ac:dyDescent="0.2">
      <c r="C128" s="221"/>
      <c r="D128" s="221"/>
      <c r="E128" s="221"/>
      <c r="G128" s="221"/>
      <c r="H128" s="221"/>
      <c r="I128" s="221"/>
      <c r="J128" s="221"/>
      <c r="K128" s="221"/>
      <c r="L128" s="221"/>
      <c r="M128" s="221"/>
      <c r="N128" s="221"/>
    </row>
    <row r="129" spans="3:14" x14ac:dyDescent="0.2">
      <c r="C129" s="221"/>
      <c r="D129" s="221"/>
      <c r="E129" s="221"/>
      <c r="G129" s="221"/>
      <c r="H129" s="221"/>
      <c r="I129" s="221"/>
      <c r="J129" s="221"/>
      <c r="K129" s="221"/>
      <c r="L129" s="221"/>
      <c r="M129" s="221"/>
      <c r="N129" s="221"/>
    </row>
    <row r="130" spans="3:14" x14ac:dyDescent="0.2">
      <c r="C130" s="221"/>
      <c r="D130" s="221"/>
      <c r="E130" s="221"/>
      <c r="G130" s="221"/>
      <c r="H130" s="221"/>
      <c r="I130" s="221"/>
      <c r="J130" s="221"/>
      <c r="K130" s="221"/>
      <c r="L130" s="221"/>
      <c r="M130" s="221"/>
      <c r="N130" s="221"/>
    </row>
    <row r="131" spans="3:14" x14ac:dyDescent="0.2">
      <c r="C131" s="221"/>
      <c r="D131" s="221"/>
      <c r="E131" s="221"/>
      <c r="G131" s="221"/>
      <c r="H131" s="221"/>
      <c r="I131" s="221"/>
      <c r="J131" s="221"/>
      <c r="K131" s="221"/>
      <c r="L131" s="221"/>
      <c r="M131" s="221"/>
      <c r="N131" s="221"/>
    </row>
    <row r="132" spans="3:14" x14ac:dyDescent="0.2">
      <c r="C132" s="221"/>
      <c r="D132" s="221"/>
      <c r="E132" s="221"/>
      <c r="G132" s="221"/>
      <c r="H132" s="221"/>
      <c r="I132" s="221"/>
      <c r="J132" s="221"/>
      <c r="K132" s="221"/>
      <c r="L132" s="221"/>
      <c r="M132" s="221"/>
      <c r="N132" s="221"/>
    </row>
    <row r="133" spans="3:14" x14ac:dyDescent="0.2">
      <c r="C133" s="221"/>
      <c r="D133" s="221"/>
      <c r="E133" s="221"/>
      <c r="G133" s="221"/>
      <c r="H133" s="221"/>
      <c r="I133" s="221"/>
      <c r="J133" s="221"/>
      <c r="K133" s="221"/>
      <c r="L133" s="221"/>
      <c r="M133" s="221"/>
      <c r="N133" s="221"/>
    </row>
    <row r="134" spans="3:14" x14ac:dyDescent="0.2">
      <c r="C134" s="221"/>
      <c r="D134" s="221"/>
      <c r="E134" s="221"/>
      <c r="G134" s="221"/>
      <c r="H134" s="221"/>
      <c r="I134" s="221"/>
      <c r="J134" s="221"/>
      <c r="K134" s="221"/>
      <c r="L134" s="221"/>
      <c r="M134" s="221"/>
      <c r="N134" s="221"/>
    </row>
    <row r="135" spans="3:14" x14ac:dyDescent="0.2">
      <c r="C135" s="221"/>
      <c r="D135" s="221"/>
      <c r="E135" s="221"/>
      <c r="G135" s="221"/>
      <c r="H135" s="221"/>
      <c r="I135" s="221"/>
      <c r="J135" s="221"/>
      <c r="K135" s="221"/>
      <c r="L135" s="221"/>
      <c r="M135" s="221"/>
      <c r="N135" s="221"/>
    </row>
    <row r="136" spans="3:14" x14ac:dyDescent="0.2">
      <c r="C136" s="221"/>
      <c r="D136" s="221"/>
      <c r="E136" s="221"/>
      <c r="G136" s="221"/>
      <c r="H136" s="221"/>
      <c r="I136" s="221"/>
      <c r="J136" s="221"/>
      <c r="K136" s="221"/>
      <c r="L136" s="221"/>
      <c r="M136" s="221"/>
      <c r="N136" s="221"/>
    </row>
    <row r="137" spans="3:14" x14ac:dyDescent="0.2">
      <c r="C137" s="221"/>
      <c r="D137" s="221"/>
      <c r="E137" s="221"/>
      <c r="G137" s="221"/>
      <c r="H137" s="221"/>
      <c r="I137" s="221"/>
      <c r="J137" s="221"/>
      <c r="K137" s="221"/>
      <c r="L137" s="221"/>
      <c r="M137" s="221"/>
      <c r="N137" s="221"/>
    </row>
    <row r="138" spans="3:14" x14ac:dyDescent="0.2">
      <c r="C138" s="221"/>
      <c r="D138" s="221"/>
      <c r="E138" s="221"/>
      <c r="G138" s="221"/>
      <c r="H138" s="221"/>
      <c r="I138" s="221"/>
      <c r="J138" s="221"/>
      <c r="K138" s="221"/>
      <c r="L138" s="221"/>
      <c r="M138" s="221"/>
      <c r="N138" s="221"/>
    </row>
    <row r="139" spans="3:14" x14ac:dyDescent="0.2">
      <c r="C139" s="221"/>
      <c r="D139" s="221"/>
      <c r="E139" s="221"/>
      <c r="G139" s="221"/>
      <c r="H139" s="221"/>
      <c r="I139" s="221"/>
      <c r="J139" s="221"/>
      <c r="K139" s="221"/>
      <c r="L139" s="221"/>
      <c r="M139" s="221"/>
      <c r="N139" s="221"/>
    </row>
    <row r="140" spans="3:14" x14ac:dyDescent="0.2">
      <c r="C140" s="221"/>
      <c r="D140" s="221"/>
      <c r="E140" s="221"/>
      <c r="G140" s="221"/>
      <c r="H140" s="221"/>
      <c r="I140" s="221"/>
      <c r="J140" s="221"/>
      <c r="K140" s="221"/>
      <c r="L140" s="221"/>
      <c r="M140" s="221"/>
      <c r="N140" s="221"/>
    </row>
    <row r="141" spans="3:14" x14ac:dyDescent="0.2">
      <c r="C141" s="221"/>
      <c r="D141" s="221"/>
      <c r="E141" s="221"/>
      <c r="G141" s="221"/>
      <c r="H141" s="221"/>
      <c r="I141" s="221"/>
      <c r="J141" s="221"/>
      <c r="K141" s="221"/>
      <c r="L141" s="221"/>
      <c r="M141" s="221"/>
      <c r="N141" s="221"/>
    </row>
    <row r="142" spans="3:14" x14ac:dyDescent="0.2">
      <c r="C142" s="221"/>
      <c r="D142" s="221"/>
      <c r="E142" s="221"/>
      <c r="G142" s="221"/>
      <c r="H142" s="221"/>
      <c r="I142" s="221"/>
      <c r="J142" s="221"/>
      <c r="K142" s="221"/>
      <c r="L142" s="221"/>
      <c r="M142" s="221"/>
      <c r="N142" s="221"/>
    </row>
    <row r="143" spans="3:14" x14ac:dyDescent="0.2">
      <c r="C143" s="221"/>
      <c r="D143" s="221"/>
      <c r="E143" s="221"/>
      <c r="G143" s="221"/>
      <c r="H143" s="221"/>
      <c r="I143" s="221"/>
      <c r="J143" s="221"/>
      <c r="K143" s="221"/>
      <c r="L143" s="221"/>
      <c r="M143" s="221"/>
      <c r="N143" s="221"/>
    </row>
    <row r="144" spans="3:14" x14ac:dyDescent="0.2">
      <c r="C144" s="221"/>
      <c r="D144" s="221"/>
      <c r="E144" s="221"/>
      <c r="G144" s="221"/>
      <c r="H144" s="221"/>
      <c r="I144" s="221"/>
      <c r="J144" s="221"/>
      <c r="K144" s="221"/>
      <c r="L144" s="221"/>
      <c r="M144" s="221"/>
      <c r="N144" s="221"/>
    </row>
    <row r="145" spans="3:14" x14ac:dyDescent="0.2">
      <c r="C145" s="221"/>
      <c r="D145" s="221"/>
      <c r="E145" s="221"/>
      <c r="G145" s="221"/>
      <c r="H145" s="221"/>
      <c r="I145" s="221"/>
      <c r="J145" s="221"/>
      <c r="K145" s="221"/>
      <c r="L145" s="221"/>
      <c r="M145" s="221"/>
      <c r="N145" s="221"/>
    </row>
    <row r="146" spans="3:14" x14ac:dyDescent="0.2">
      <c r="C146" s="221"/>
      <c r="D146" s="221"/>
      <c r="E146" s="221"/>
      <c r="G146" s="221"/>
      <c r="H146" s="221"/>
      <c r="I146" s="221"/>
      <c r="J146" s="221"/>
      <c r="K146" s="221"/>
      <c r="L146" s="221"/>
      <c r="M146" s="221"/>
      <c r="N146" s="221"/>
    </row>
    <row r="147" spans="3:14" x14ac:dyDescent="0.2">
      <c r="C147" s="221"/>
      <c r="D147" s="221"/>
      <c r="E147" s="221"/>
      <c r="G147" s="221"/>
      <c r="H147" s="221"/>
      <c r="I147" s="221"/>
      <c r="J147" s="221"/>
      <c r="K147" s="221"/>
      <c r="L147" s="221"/>
      <c r="M147" s="221"/>
      <c r="N147" s="221"/>
    </row>
    <row r="148" spans="3:14" x14ac:dyDescent="0.2">
      <c r="C148" s="221"/>
      <c r="D148" s="221"/>
      <c r="E148" s="221"/>
      <c r="G148" s="221"/>
      <c r="H148" s="221"/>
      <c r="I148" s="221"/>
      <c r="J148" s="221"/>
      <c r="K148" s="221"/>
      <c r="L148" s="221"/>
      <c r="M148" s="221"/>
      <c r="N148" s="221"/>
    </row>
    <row r="149" spans="3:14" x14ac:dyDescent="0.2">
      <c r="C149" s="221"/>
      <c r="D149" s="221"/>
      <c r="E149" s="221"/>
      <c r="G149" s="221"/>
      <c r="H149" s="221"/>
      <c r="I149" s="221"/>
      <c r="J149" s="221"/>
      <c r="K149" s="221"/>
      <c r="L149" s="221"/>
      <c r="M149" s="221"/>
      <c r="N149" s="221"/>
    </row>
    <row r="150" spans="3:14" x14ac:dyDescent="0.2">
      <c r="C150" s="221"/>
      <c r="D150" s="221"/>
      <c r="E150" s="221"/>
      <c r="G150" s="221"/>
      <c r="H150" s="221"/>
      <c r="I150" s="221"/>
      <c r="J150" s="221"/>
      <c r="K150" s="221"/>
      <c r="L150" s="221"/>
      <c r="M150" s="221"/>
      <c r="N150" s="221"/>
    </row>
    <row r="151" spans="3:14" x14ac:dyDescent="0.2">
      <c r="C151" s="221"/>
      <c r="D151" s="221"/>
      <c r="E151" s="221"/>
      <c r="G151" s="221"/>
      <c r="H151" s="221"/>
      <c r="I151" s="221"/>
      <c r="J151" s="221"/>
      <c r="K151" s="221"/>
      <c r="L151" s="221"/>
      <c r="M151" s="221"/>
      <c r="N151" s="221"/>
    </row>
    <row r="152" spans="3:14" x14ac:dyDescent="0.2">
      <c r="C152" s="221"/>
      <c r="D152" s="221"/>
      <c r="E152" s="221"/>
      <c r="G152" s="221"/>
      <c r="H152" s="221"/>
      <c r="I152" s="221"/>
      <c r="J152" s="221"/>
      <c r="K152" s="221"/>
      <c r="L152" s="221"/>
      <c r="M152" s="221"/>
      <c r="N152" s="221"/>
    </row>
    <row r="153" spans="3:14" x14ac:dyDescent="0.2">
      <c r="C153" s="221"/>
      <c r="D153" s="221"/>
      <c r="E153" s="221"/>
      <c r="G153" s="221"/>
      <c r="H153" s="221"/>
      <c r="I153" s="221"/>
      <c r="J153" s="221"/>
      <c r="K153" s="221"/>
      <c r="L153" s="221"/>
      <c r="M153" s="221"/>
      <c r="N153" s="221"/>
    </row>
    <row r="154" spans="3:14" x14ac:dyDescent="0.2">
      <c r="C154" s="221"/>
      <c r="D154" s="221"/>
      <c r="E154" s="221"/>
      <c r="G154" s="221"/>
      <c r="H154" s="221"/>
      <c r="I154" s="221"/>
      <c r="J154" s="221"/>
      <c r="K154" s="221"/>
      <c r="L154" s="221"/>
      <c r="M154" s="221"/>
      <c r="N154" s="221"/>
    </row>
    <row r="155" spans="3:14" x14ac:dyDescent="0.2">
      <c r="C155" s="221"/>
      <c r="D155" s="221"/>
      <c r="E155" s="221"/>
      <c r="G155" s="221"/>
      <c r="H155" s="221"/>
      <c r="I155" s="221"/>
      <c r="J155" s="221"/>
      <c r="K155" s="221"/>
      <c r="L155" s="221"/>
      <c r="M155" s="221"/>
      <c r="N155" s="221"/>
    </row>
    <row r="156" spans="3:14" x14ac:dyDescent="0.2">
      <c r="C156" s="221"/>
      <c r="D156" s="221"/>
      <c r="E156" s="221"/>
      <c r="G156" s="221"/>
      <c r="H156" s="221"/>
      <c r="I156" s="221"/>
      <c r="J156" s="221"/>
      <c r="K156" s="221"/>
      <c r="L156" s="221"/>
      <c r="M156" s="221"/>
      <c r="N156" s="221"/>
    </row>
    <row r="157" spans="3:14" x14ac:dyDescent="0.2">
      <c r="C157" s="221"/>
      <c r="D157" s="221"/>
      <c r="E157" s="221"/>
      <c r="G157" s="221"/>
      <c r="H157" s="221"/>
      <c r="I157" s="221"/>
      <c r="J157" s="221"/>
      <c r="K157" s="221"/>
      <c r="L157" s="221"/>
      <c r="M157" s="221"/>
      <c r="N157" s="221"/>
    </row>
    <row r="158" spans="3:14" x14ac:dyDescent="0.2">
      <c r="C158" s="221"/>
      <c r="D158" s="221"/>
      <c r="E158" s="221"/>
      <c r="G158" s="221"/>
      <c r="H158" s="221"/>
      <c r="I158" s="221"/>
      <c r="J158" s="221"/>
      <c r="K158" s="221"/>
      <c r="L158" s="221"/>
      <c r="M158" s="221"/>
      <c r="N158" s="221"/>
    </row>
    <row r="159" spans="3:14" x14ac:dyDescent="0.2">
      <c r="C159" s="221"/>
      <c r="D159" s="221"/>
      <c r="E159" s="221"/>
      <c r="G159" s="221"/>
      <c r="H159" s="221"/>
      <c r="I159" s="221"/>
      <c r="J159" s="221"/>
      <c r="K159" s="221"/>
      <c r="L159" s="221"/>
      <c r="M159" s="221"/>
      <c r="N159" s="221"/>
    </row>
    <row r="160" spans="3:14" x14ac:dyDescent="0.2">
      <c r="C160" s="221"/>
      <c r="D160" s="221"/>
      <c r="E160" s="221"/>
      <c r="G160" s="221"/>
      <c r="H160" s="221"/>
      <c r="I160" s="221"/>
      <c r="J160" s="221"/>
      <c r="K160" s="221"/>
      <c r="L160" s="221"/>
      <c r="M160" s="221"/>
      <c r="N160" s="221"/>
    </row>
    <row r="161" spans="3:14" x14ac:dyDescent="0.2">
      <c r="C161" s="221"/>
      <c r="D161" s="221"/>
      <c r="E161" s="221"/>
      <c r="G161" s="221"/>
      <c r="H161" s="221"/>
      <c r="I161" s="221"/>
      <c r="J161" s="221"/>
      <c r="K161" s="221"/>
      <c r="L161" s="221"/>
      <c r="M161" s="221"/>
      <c r="N161" s="221"/>
    </row>
    <row r="162" spans="3:14" x14ac:dyDescent="0.2">
      <c r="C162" s="221"/>
      <c r="D162" s="221"/>
      <c r="E162" s="221"/>
      <c r="G162" s="221"/>
      <c r="H162" s="221"/>
      <c r="I162" s="221"/>
      <c r="J162" s="221"/>
      <c r="K162" s="221"/>
      <c r="L162" s="221"/>
      <c r="M162" s="221"/>
      <c r="N162" s="221"/>
    </row>
    <row r="163" spans="3:14" x14ac:dyDescent="0.2">
      <c r="C163" s="221"/>
      <c r="D163" s="221"/>
      <c r="E163" s="221"/>
      <c r="G163" s="221"/>
      <c r="H163" s="221"/>
      <c r="I163" s="221"/>
      <c r="J163" s="221"/>
      <c r="K163" s="221"/>
      <c r="L163" s="221"/>
      <c r="M163" s="221"/>
      <c r="N163" s="221"/>
    </row>
    <row r="164" spans="3:14" x14ac:dyDescent="0.2">
      <c r="C164" s="221"/>
      <c r="D164" s="221"/>
      <c r="E164" s="221"/>
      <c r="G164" s="221"/>
      <c r="H164" s="221"/>
      <c r="I164" s="221"/>
      <c r="J164" s="221"/>
      <c r="K164" s="221"/>
      <c r="L164" s="221"/>
      <c r="M164" s="221"/>
      <c r="N164" s="221"/>
    </row>
    <row r="165" spans="3:14" x14ac:dyDescent="0.2">
      <c r="C165" s="221"/>
      <c r="D165" s="221"/>
      <c r="E165" s="221"/>
      <c r="G165" s="221"/>
      <c r="H165" s="221"/>
      <c r="I165" s="221"/>
      <c r="J165" s="221"/>
      <c r="K165" s="221"/>
      <c r="L165" s="221"/>
      <c r="M165" s="221"/>
      <c r="N165" s="221"/>
    </row>
    <row r="166" spans="3:14" x14ac:dyDescent="0.2">
      <c r="C166" s="221"/>
      <c r="D166" s="221"/>
      <c r="E166" s="221"/>
      <c r="G166" s="221"/>
      <c r="H166" s="221"/>
      <c r="I166" s="221"/>
      <c r="J166" s="221"/>
      <c r="K166" s="221"/>
      <c r="L166" s="221"/>
      <c r="M166" s="221"/>
      <c r="N166" s="221"/>
    </row>
    <row r="167" spans="3:14" x14ac:dyDescent="0.2">
      <c r="C167" s="221"/>
      <c r="D167" s="221"/>
      <c r="E167" s="221"/>
      <c r="G167" s="221"/>
      <c r="H167" s="221"/>
      <c r="I167" s="221"/>
      <c r="J167" s="221"/>
      <c r="K167" s="221"/>
      <c r="L167" s="221"/>
      <c r="M167" s="221"/>
      <c r="N167" s="221"/>
    </row>
    <row r="168" spans="3:14" x14ac:dyDescent="0.2">
      <c r="C168" s="221"/>
      <c r="D168" s="221"/>
      <c r="E168" s="221"/>
      <c r="G168" s="221"/>
      <c r="H168" s="221"/>
      <c r="I168" s="221"/>
      <c r="J168" s="221"/>
      <c r="K168" s="221"/>
      <c r="L168" s="221"/>
      <c r="M168" s="221"/>
      <c r="N168" s="221"/>
    </row>
    <row r="169" spans="3:14" x14ac:dyDescent="0.2">
      <c r="C169" s="221"/>
      <c r="D169" s="221"/>
      <c r="E169" s="221"/>
      <c r="G169" s="221"/>
      <c r="H169" s="221"/>
      <c r="I169" s="221"/>
      <c r="J169" s="221"/>
      <c r="K169" s="221"/>
      <c r="L169" s="221"/>
      <c r="M169" s="221"/>
      <c r="N169" s="221"/>
    </row>
    <row r="170" spans="3:14" x14ac:dyDescent="0.2">
      <c r="C170" s="221"/>
      <c r="D170" s="221"/>
      <c r="E170" s="221"/>
      <c r="G170" s="221"/>
      <c r="H170" s="221"/>
      <c r="I170" s="221"/>
      <c r="J170" s="221"/>
      <c r="K170" s="221"/>
      <c r="L170" s="221"/>
      <c r="M170" s="221"/>
      <c r="N170" s="221"/>
    </row>
    <row r="171" spans="3:14" x14ac:dyDescent="0.2">
      <c r="C171" s="221"/>
      <c r="D171" s="221"/>
      <c r="E171" s="221"/>
      <c r="G171" s="221"/>
      <c r="H171" s="221"/>
      <c r="I171" s="221"/>
      <c r="J171" s="221"/>
      <c r="K171" s="221"/>
      <c r="L171" s="221"/>
      <c r="M171" s="221"/>
      <c r="N171" s="221"/>
    </row>
    <row r="172" spans="3:14" x14ac:dyDescent="0.2">
      <c r="C172" s="221"/>
      <c r="D172" s="221"/>
      <c r="E172" s="221"/>
      <c r="G172" s="221"/>
      <c r="H172" s="221"/>
      <c r="I172" s="221"/>
      <c r="J172" s="221"/>
      <c r="K172" s="221"/>
      <c r="L172" s="221"/>
      <c r="M172" s="221"/>
      <c r="N172" s="221"/>
    </row>
    <row r="173" spans="3:14" x14ac:dyDescent="0.2">
      <c r="C173" s="221"/>
      <c r="D173" s="221"/>
      <c r="E173" s="221"/>
      <c r="G173" s="221"/>
      <c r="H173" s="221"/>
      <c r="I173" s="221"/>
      <c r="J173" s="221"/>
      <c r="K173" s="221"/>
      <c r="L173" s="221"/>
      <c r="M173" s="221"/>
      <c r="N173" s="221"/>
    </row>
    <row r="174" spans="3:14" x14ac:dyDescent="0.2">
      <c r="C174" s="221"/>
      <c r="D174" s="221"/>
      <c r="E174" s="221"/>
      <c r="G174" s="221"/>
      <c r="H174" s="221"/>
      <c r="I174" s="221"/>
      <c r="J174" s="221"/>
      <c r="K174" s="221"/>
      <c r="L174" s="221"/>
      <c r="M174" s="221"/>
      <c r="N174" s="221"/>
    </row>
    <row r="175" spans="3:14" x14ac:dyDescent="0.2">
      <c r="C175" s="221"/>
      <c r="D175" s="221"/>
      <c r="E175" s="221"/>
      <c r="G175" s="221"/>
      <c r="H175" s="221"/>
      <c r="I175" s="221"/>
      <c r="J175" s="221"/>
      <c r="K175" s="221"/>
      <c r="L175" s="221"/>
      <c r="M175" s="221"/>
      <c r="N175" s="221"/>
    </row>
    <row r="176" spans="3:14" x14ac:dyDescent="0.2">
      <c r="C176" s="221"/>
      <c r="D176" s="221"/>
      <c r="E176" s="221"/>
      <c r="G176" s="221"/>
      <c r="H176" s="221"/>
      <c r="I176" s="221"/>
      <c r="J176" s="221"/>
      <c r="K176" s="221"/>
      <c r="L176" s="221"/>
      <c r="M176" s="221"/>
      <c r="N176" s="221"/>
    </row>
    <row r="177" spans="3:14" x14ac:dyDescent="0.2">
      <c r="C177" s="221"/>
      <c r="D177" s="221"/>
      <c r="E177" s="221"/>
      <c r="G177" s="221"/>
      <c r="H177" s="221"/>
      <c r="I177" s="221"/>
      <c r="J177" s="221"/>
      <c r="K177" s="221"/>
      <c r="L177" s="221"/>
      <c r="M177" s="221"/>
      <c r="N177" s="221"/>
    </row>
  </sheetData>
  <mergeCells count="4">
    <mergeCell ref="A2:N2"/>
    <mergeCell ref="A3:M3"/>
    <mergeCell ref="B6:N6"/>
    <mergeCell ref="A1:N1"/>
  </mergeCells>
  <pageMargins left="0.7" right="0.7" top="0.75" bottom="0.75" header="0.3" footer="0.3"/>
  <pageSetup scale="83"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9"/>
  <sheetViews>
    <sheetView showGridLines="0" zoomScaleNormal="100" workbookViewId="0">
      <selection sqref="A1:K1"/>
    </sheetView>
  </sheetViews>
  <sheetFormatPr defaultColWidth="9.7109375" defaultRowHeight="12.75" x14ac:dyDescent="0.2"/>
  <cols>
    <col min="1" max="1" width="9" customWidth="1"/>
    <col min="2" max="2" width="13.140625" customWidth="1"/>
    <col min="3" max="3" width="3.140625" customWidth="1"/>
    <col min="4" max="4" width="10.7109375" customWidth="1"/>
    <col min="5" max="5" width="3.140625" customWidth="1"/>
    <col min="6" max="6" width="10.7109375" customWidth="1"/>
    <col min="7" max="7" width="3.140625" customWidth="1"/>
    <col min="9" max="9" width="3.140625" customWidth="1"/>
    <col min="10" max="10" width="10.7109375" customWidth="1"/>
    <col min="11" max="11" width="3.140625" customWidth="1"/>
  </cols>
  <sheetData>
    <row r="1" spans="1:11" ht="15.75" x14ac:dyDescent="0.25">
      <c r="A1" s="956" t="s">
        <v>311</v>
      </c>
      <c r="B1" s="956"/>
      <c r="C1" s="956"/>
      <c r="D1" s="956"/>
      <c r="E1" s="956"/>
      <c r="F1" s="956"/>
      <c r="G1" s="956"/>
      <c r="H1" s="956"/>
      <c r="I1" s="956"/>
      <c r="J1" s="956"/>
      <c r="K1" s="956"/>
    </row>
    <row r="2" spans="1:11" ht="15.75" customHeight="1" x14ac:dyDescent="0.25">
      <c r="A2" s="950" t="s">
        <v>210</v>
      </c>
      <c r="B2" s="950"/>
      <c r="C2" s="950"/>
      <c r="D2" s="950"/>
      <c r="E2" s="950"/>
      <c r="F2" s="950"/>
      <c r="G2" s="950"/>
      <c r="H2" s="950"/>
      <c r="I2" s="950"/>
      <c r="J2" s="950"/>
      <c r="K2" s="950"/>
    </row>
    <row r="3" spans="1:11" ht="15.75" customHeight="1" x14ac:dyDescent="0.25">
      <c r="A3" s="950" t="s">
        <v>425</v>
      </c>
      <c r="B3" s="950"/>
      <c r="C3" s="950"/>
      <c r="D3" s="950"/>
      <c r="E3" s="950"/>
      <c r="F3" s="950"/>
      <c r="G3" s="950"/>
      <c r="H3" s="950"/>
      <c r="I3" s="950"/>
      <c r="J3" s="950"/>
      <c r="K3" s="950"/>
    </row>
    <row r="4" spans="1:11" ht="15" x14ac:dyDescent="0.2">
      <c r="A4" s="238"/>
      <c r="B4" s="238"/>
      <c r="C4" s="238"/>
      <c r="D4" s="1019"/>
      <c r="E4" s="1019"/>
      <c r="F4" s="1019"/>
      <c r="G4" s="1019"/>
      <c r="H4" s="1019"/>
      <c r="I4" s="1019"/>
      <c r="J4" s="1019"/>
      <c r="K4" s="1019"/>
    </row>
    <row r="5" spans="1:11" ht="16.5" customHeight="1" x14ac:dyDescent="0.25">
      <c r="A5" s="240" t="s">
        <v>207</v>
      </c>
      <c r="B5" s="1020" t="s">
        <v>390</v>
      </c>
      <c r="C5" s="1021"/>
      <c r="D5" s="1021"/>
      <c r="E5" s="1021"/>
      <c r="F5" s="1021"/>
      <c r="G5" s="1021"/>
      <c r="H5" s="1021"/>
      <c r="I5" s="1021"/>
      <c r="J5" s="1021"/>
      <c r="K5" s="1022"/>
    </row>
    <row r="6" spans="1:11" ht="14.25" customHeight="1" x14ac:dyDescent="0.2">
      <c r="A6" s="241" t="s">
        <v>169</v>
      </c>
      <c r="B6" s="242" t="s">
        <v>211</v>
      </c>
      <c r="C6" s="242"/>
      <c r="D6" s="243" t="s">
        <v>21</v>
      </c>
      <c r="E6" s="244"/>
      <c r="F6" s="243" t="s">
        <v>22</v>
      </c>
      <c r="G6" s="244"/>
      <c r="H6" s="243" t="s">
        <v>23</v>
      </c>
      <c r="I6" s="244"/>
      <c r="J6" s="243" t="s">
        <v>24</v>
      </c>
      <c r="K6" s="245"/>
    </row>
    <row r="7" spans="1:11" ht="15" customHeight="1" x14ac:dyDescent="0.25">
      <c r="A7" s="371">
        <v>2005</v>
      </c>
      <c r="B7" s="888">
        <v>100</v>
      </c>
      <c r="C7" s="872"/>
      <c r="D7" s="873">
        <v>14.685400000000001</v>
      </c>
      <c r="E7" s="873"/>
      <c r="F7" s="873">
        <v>34.872399999999999</v>
      </c>
      <c r="G7" s="873"/>
      <c r="H7" s="873">
        <v>7.3901999999999992</v>
      </c>
      <c r="I7" s="873"/>
      <c r="J7" s="873">
        <v>43.052</v>
      </c>
      <c r="K7" s="874"/>
    </row>
    <row r="8" spans="1:11" ht="15" customHeight="1" x14ac:dyDescent="0.25">
      <c r="A8" s="371">
        <v>2006</v>
      </c>
      <c r="B8" s="888">
        <v>100</v>
      </c>
      <c r="C8" s="872"/>
      <c r="D8" s="873">
        <v>14.946100000000001</v>
      </c>
      <c r="E8" s="875"/>
      <c r="F8" s="873">
        <v>35.429500000000004</v>
      </c>
      <c r="G8" s="875"/>
      <c r="H8" s="873">
        <v>7.6565999999999992</v>
      </c>
      <c r="I8" s="875"/>
      <c r="J8" s="873">
        <v>41.967799999999997</v>
      </c>
      <c r="K8" s="876"/>
    </row>
    <row r="9" spans="1:11" ht="15" customHeight="1" x14ac:dyDescent="0.25">
      <c r="A9" s="371">
        <v>2007</v>
      </c>
      <c r="B9" s="888">
        <v>100</v>
      </c>
      <c r="C9" s="872"/>
      <c r="D9" s="873">
        <v>15.229799999999999</v>
      </c>
      <c r="E9" s="875"/>
      <c r="F9" s="873">
        <v>36.5105</v>
      </c>
      <c r="G9" s="875"/>
      <c r="H9" s="873">
        <v>7.6276999999999999</v>
      </c>
      <c r="I9" s="875"/>
      <c r="J9" s="873">
        <v>40.632000000000005</v>
      </c>
      <c r="K9" s="876"/>
    </row>
    <row r="10" spans="1:11" ht="15" customHeight="1" x14ac:dyDescent="0.25">
      <c r="A10" s="371">
        <v>2008</v>
      </c>
      <c r="B10" s="888">
        <v>100</v>
      </c>
      <c r="C10" s="872"/>
      <c r="D10" s="873">
        <v>15.118100000000002</v>
      </c>
      <c r="E10" s="875"/>
      <c r="F10" s="873">
        <v>36.718499999999999</v>
      </c>
      <c r="G10" s="875"/>
      <c r="H10" s="873">
        <v>7.0359000000000007</v>
      </c>
      <c r="I10" s="875"/>
      <c r="J10" s="873">
        <v>41.127499999999998</v>
      </c>
      <c r="K10" s="876"/>
    </row>
    <row r="11" spans="1:11" ht="15" customHeight="1" x14ac:dyDescent="0.25">
      <c r="A11" s="371">
        <v>2009</v>
      </c>
      <c r="B11" s="889">
        <v>100</v>
      </c>
      <c r="C11" s="872"/>
      <c r="D11" s="877">
        <v>14.9557</v>
      </c>
      <c r="E11" s="878"/>
      <c r="F11" s="879">
        <v>37.214300000000001</v>
      </c>
      <c r="G11" s="878"/>
      <c r="H11" s="879">
        <v>7.3186</v>
      </c>
      <c r="I11" s="879"/>
      <c r="J11" s="879">
        <v>40.511399999999995</v>
      </c>
      <c r="K11" s="880"/>
    </row>
    <row r="12" spans="1:11" ht="15" customHeight="1" x14ac:dyDescent="0.25">
      <c r="A12" s="371">
        <v>2010</v>
      </c>
      <c r="B12" s="889">
        <v>100</v>
      </c>
      <c r="C12" s="872"/>
      <c r="D12" s="877">
        <v>14.8231</v>
      </c>
      <c r="E12" s="878"/>
      <c r="F12" s="879">
        <v>37.467199999999998</v>
      </c>
      <c r="G12" s="878"/>
      <c r="H12" s="879">
        <v>7.5717000000000008</v>
      </c>
      <c r="I12" s="879"/>
      <c r="J12" s="879">
        <v>40.137999999999998</v>
      </c>
      <c r="K12" s="880"/>
    </row>
    <row r="13" spans="1:11" ht="15" customHeight="1" x14ac:dyDescent="0.25">
      <c r="A13" s="371">
        <v>2011</v>
      </c>
      <c r="B13" s="889">
        <v>100</v>
      </c>
      <c r="C13" s="872"/>
      <c r="D13" s="877">
        <v>15.0922</v>
      </c>
      <c r="E13" s="878"/>
      <c r="F13" s="879">
        <v>37.417499999999997</v>
      </c>
      <c r="G13" s="878"/>
      <c r="H13" s="879">
        <v>7.6074999999999999</v>
      </c>
      <c r="I13" s="879"/>
      <c r="J13" s="879">
        <v>39.882800000000003</v>
      </c>
      <c r="K13" s="880"/>
    </row>
    <row r="14" spans="1:11" ht="15" customHeight="1" x14ac:dyDescent="0.25">
      <c r="A14" s="371">
        <v>2012</v>
      </c>
      <c r="B14" s="889">
        <v>100</v>
      </c>
      <c r="C14" s="872"/>
      <c r="D14" s="877">
        <v>15.385199999999999</v>
      </c>
      <c r="E14" s="878"/>
      <c r="F14" s="879">
        <v>37.806400000000004</v>
      </c>
      <c r="G14" s="878"/>
      <c r="H14" s="879">
        <v>7.0337999999999994</v>
      </c>
      <c r="I14" s="879"/>
      <c r="J14" s="879">
        <v>39.7746</v>
      </c>
      <c r="K14" s="880"/>
    </row>
    <row r="15" spans="1:11" ht="15" customHeight="1" x14ac:dyDescent="0.25">
      <c r="A15" s="371">
        <v>2013</v>
      </c>
      <c r="B15" s="889">
        <v>100</v>
      </c>
      <c r="C15" s="872"/>
      <c r="D15" s="877">
        <v>15.4619</v>
      </c>
      <c r="E15" s="878"/>
      <c r="F15" s="879">
        <v>36.966300000000004</v>
      </c>
      <c r="G15" s="878"/>
      <c r="H15" s="879">
        <v>7.0332000000000008</v>
      </c>
      <c r="I15" s="879"/>
      <c r="J15" s="879">
        <v>40.538600000000002</v>
      </c>
      <c r="K15" s="880"/>
    </row>
    <row r="16" spans="1:11" ht="15" customHeight="1" x14ac:dyDescent="0.25">
      <c r="A16" s="371">
        <v>2014</v>
      </c>
      <c r="B16" s="889">
        <v>100</v>
      </c>
      <c r="C16" s="872"/>
      <c r="D16" s="877">
        <v>15.4894</v>
      </c>
      <c r="E16" s="878"/>
      <c r="F16" s="879">
        <v>36.752299999999998</v>
      </c>
      <c r="G16" s="878"/>
      <c r="H16" s="879">
        <v>6.8468</v>
      </c>
      <c r="I16" s="879"/>
      <c r="J16" s="879">
        <v>40.911500000000004</v>
      </c>
      <c r="K16" s="880"/>
    </row>
    <row r="17" spans="1:11" ht="15" customHeight="1" x14ac:dyDescent="0.25">
      <c r="A17" s="371">
        <v>2015</v>
      </c>
      <c r="B17" s="889">
        <v>100</v>
      </c>
      <c r="C17" s="872"/>
      <c r="D17" s="877">
        <v>15.072800000000001</v>
      </c>
      <c r="E17" s="878"/>
      <c r="F17" s="879">
        <v>36.182299999999998</v>
      </c>
      <c r="G17" s="878"/>
      <c r="H17" s="879">
        <v>6.0842000000000001</v>
      </c>
      <c r="I17" s="879"/>
      <c r="J17" s="879">
        <v>42.660699999999999</v>
      </c>
      <c r="K17" s="880"/>
    </row>
    <row r="18" spans="1:11" ht="15" customHeight="1" x14ac:dyDescent="0.25">
      <c r="A18" s="371">
        <v>2016</v>
      </c>
      <c r="B18" s="889">
        <v>100</v>
      </c>
      <c r="C18" s="872"/>
      <c r="D18" s="877">
        <v>15.032100000000002</v>
      </c>
      <c r="E18" s="878"/>
      <c r="F18" s="879">
        <v>36.5486</v>
      </c>
      <c r="G18" s="878"/>
      <c r="H18" s="879">
        <v>6.0352999999999994</v>
      </c>
      <c r="I18" s="879"/>
      <c r="J18" s="879">
        <v>42.384</v>
      </c>
      <c r="K18" s="880"/>
    </row>
    <row r="19" spans="1:11" ht="15" customHeight="1" x14ac:dyDescent="0.25">
      <c r="A19" s="371">
        <v>2017</v>
      </c>
      <c r="B19" s="889">
        <v>100</v>
      </c>
      <c r="C19" s="872"/>
      <c r="D19" s="877">
        <v>14.892199999999999</v>
      </c>
      <c r="E19" s="878"/>
      <c r="F19" s="879">
        <v>37.259100000000004</v>
      </c>
      <c r="G19" s="878"/>
      <c r="H19" s="879">
        <v>6.0206999999999997</v>
      </c>
      <c r="I19" s="879"/>
      <c r="J19" s="879">
        <v>41.827999999999996</v>
      </c>
      <c r="K19" s="880"/>
    </row>
    <row r="20" spans="1:11" ht="15" customHeight="1" x14ac:dyDescent="0.25">
      <c r="A20" s="371">
        <v>2018</v>
      </c>
      <c r="B20" s="889">
        <v>100</v>
      </c>
      <c r="C20" s="872"/>
      <c r="D20" s="877">
        <v>14.8429</v>
      </c>
      <c r="E20" s="878"/>
      <c r="F20" s="879">
        <v>37.419000000000004</v>
      </c>
      <c r="G20" s="878"/>
      <c r="H20" s="879">
        <v>6.2975000000000003</v>
      </c>
      <c r="I20" s="879"/>
      <c r="J20" s="879">
        <v>41.440599999999996</v>
      </c>
      <c r="K20" s="880"/>
    </row>
    <row r="21" spans="1:11" ht="15" customHeight="1" x14ac:dyDescent="0.25">
      <c r="A21" s="371">
        <v>2019</v>
      </c>
      <c r="B21" s="889">
        <v>99.999999999999986</v>
      </c>
      <c r="C21" s="872"/>
      <c r="D21" s="877">
        <v>14.6808</v>
      </c>
      <c r="E21" s="878"/>
      <c r="F21" s="879">
        <v>37.8078</v>
      </c>
      <c r="G21" s="878"/>
      <c r="H21" s="879">
        <v>6.2254999999999994</v>
      </c>
      <c r="I21" s="879"/>
      <c r="J21" s="879">
        <v>41.285899999999998</v>
      </c>
      <c r="K21" s="880"/>
    </row>
    <row r="22" spans="1:11" ht="15" customHeight="1" x14ac:dyDescent="0.25">
      <c r="A22" s="371">
        <v>2020</v>
      </c>
      <c r="B22" s="890">
        <v>100</v>
      </c>
      <c r="C22" s="872"/>
      <c r="D22" s="877">
        <v>14.4514</v>
      </c>
      <c r="E22" s="878"/>
      <c r="F22" s="879">
        <v>38.0398</v>
      </c>
      <c r="G22" s="878"/>
      <c r="H22" s="879">
        <v>6.5989000000000004</v>
      </c>
      <c r="I22" s="879"/>
      <c r="J22" s="879">
        <v>40.9099</v>
      </c>
      <c r="K22" s="880"/>
    </row>
    <row r="23" spans="1:11" ht="15" customHeight="1" x14ac:dyDescent="0.25">
      <c r="A23" s="392">
        <v>2021</v>
      </c>
      <c r="B23" s="890">
        <v>100</v>
      </c>
      <c r="C23" s="872"/>
      <c r="D23" s="877">
        <v>14.222799999999999</v>
      </c>
      <c r="E23" s="878"/>
      <c r="F23" s="879">
        <v>37.814900000000002</v>
      </c>
      <c r="G23" s="878"/>
      <c r="H23" s="879">
        <v>6.5586000000000002</v>
      </c>
      <c r="I23" s="875"/>
      <c r="J23" s="879">
        <v>41.403700000000001</v>
      </c>
      <c r="K23" s="880"/>
    </row>
    <row r="24" spans="1:11" ht="15" customHeight="1" x14ac:dyDescent="0.25">
      <c r="A24" s="392">
        <v>2022</v>
      </c>
      <c r="B24" s="890">
        <v>99.99996999999999</v>
      </c>
      <c r="C24" s="872"/>
      <c r="D24" s="877">
        <v>14.720549999999999</v>
      </c>
      <c r="E24" s="878"/>
      <c r="F24" s="879">
        <v>39.289400000000001</v>
      </c>
      <c r="G24" s="878"/>
      <c r="H24" s="879">
        <v>7.180600000000001</v>
      </c>
      <c r="I24" s="875"/>
      <c r="J24" s="879">
        <v>38.809419999999996</v>
      </c>
      <c r="K24" s="880"/>
    </row>
    <row r="25" spans="1:11" ht="15" customHeight="1" x14ac:dyDescent="0.25">
      <c r="A25" s="392">
        <v>2023</v>
      </c>
      <c r="B25" s="890">
        <v>100</v>
      </c>
      <c r="C25" s="872"/>
      <c r="D25" s="877">
        <v>14.5206</v>
      </c>
      <c r="E25" s="878"/>
      <c r="F25" s="879">
        <v>39.3688</v>
      </c>
      <c r="G25" s="878"/>
      <c r="H25" s="879">
        <v>7.35</v>
      </c>
      <c r="I25" s="875"/>
      <c r="J25" s="879">
        <v>38.760600000000004</v>
      </c>
      <c r="K25" s="880"/>
    </row>
    <row r="26" spans="1:11" ht="15" customHeight="1" x14ac:dyDescent="0.25">
      <c r="A26" s="881">
        <v>2024</v>
      </c>
      <c r="B26" s="891">
        <v>100</v>
      </c>
      <c r="C26" s="882"/>
      <c r="D26" s="883">
        <v>14.416</v>
      </c>
      <c r="E26" s="884"/>
      <c r="F26" s="885">
        <v>39.388599999999997</v>
      </c>
      <c r="G26" s="884"/>
      <c r="H26" s="885">
        <v>7.5210999999999997</v>
      </c>
      <c r="I26" s="886"/>
      <c r="J26" s="885">
        <v>38.674300000000002</v>
      </c>
      <c r="K26" s="887"/>
    </row>
    <row r="27" spans="1:11" ht="15" customHeight="1" x14ac:dyDescent="0.25">
      <c r="A27" s="39"/>
      <c r="B27" s="39"/>
      <c r="C27" s="39"/>
      <c r="D27" s="39"/>
      <c r="E27" s="39"/>
      <c r="F27" s="39"/>
      <c r="G27" s="38"/>
      <c r="H27" s="39"/>
      <c r="I27" s="39"/>
      <c r="J27" s="39"/>
      <c r="K27" s="39"/>
    </row>
    <row r="28" spans="1:11" ht="16.5" customHeight="1" x14ac:dyDescent="0.25">
      <c r="A28" s="240" t="s">
        <v>207</v>
      </c>
      <c r="B28" s="1020" t="s">
        <v>383</v>
      </c>
      <c r="C28" s="1021"/>
      <c r="D28" s="1021"/>
      <c r="E28" s="1021"/>
      <c r="F28" s="1021"/>
      <c r="G28" s="1021"/>
      <c r="H28" s="1021"/>
      <c r="I28" s="1021"/>
      <c r="J28" s="1021"/>
      <c r="K28" s="1022"/>
    </row>
    <row r="29" spans="1:11" ht="15" customHeight="1" x14ac:dyDescent="0.25">
      <c r="A29" s="75" t="s">
        <v>169</v>
      </c>
      <c r="B29" s="111" t="s">
        <v>211</v>
      </c>
      <c r="C29" s="111"/>
      <c r="D29" s="249" t="s">
        <v>21</v>
      </c>
      <c r="E29" s="54"/>
      <c r="F29" s="249" t="s">
        <v>22</v>
      </c>
      <c r="G29" s="54"/>
      <c r="H29" s="249" t="s">
        <v>23</v>
      </c>
      <c r="I29" s="54"/>
      <c r="J29" s="249" t="s">
        <v>24</v>
      </c>
      <c r="K29" s="250"/>
    </row>
    <row r="30" spans="1:11" ht="15" customHeight="1" x14ac:dyDescent="0.25">
      <c r="A30" s="69">
        <v>2005</v>
      </c>
      <c r="B30" s="892">
        <v>12720.04853</v>
      </c>
      <c r="C30" s="37"/>
      <c r="D30" s="892">
        <v>1867.9900068246202</v>
      </c>
      <c r="E30" s="892"/>
      <c r="F30" s="892">
        <v>4435.7862035757198</v>
      </c>
      <c r="G30" s="892"/>
      <c r="H30" s="892">
        <v>940.03702646405998</v>
      </c>
      <c r="I30" s="892"/>
      <c r="J30" s="892">
        <v>5476.2352931355999</v>
      </c>
      <c r="K30" s="196"/>
    </row>
    <row r="31" spans="1:11" ht="15" customHeight="1" x14ac:dyDescent="0.25">
      <c r="A31" s="69">
        <v>2006</v>
      </c>
      <c r="B31" s="892">
        <v>13668.121226000001</v>
      </c>
      <c r="C31" s="37"/>
      <c r="D31" s="892">
        <v>2042.8510665591862</v>
      </c>
      <c r="E31" s="892"/>
      <c r="F31" s="892">
        <v>4842.5470097656707</v>
      </c>
      <c r="G31" s="892"/>
      <c r="H31" s="892">
        <v>1046.5133697899159</v>
      </c>
      <c r="I31" s="892"/>
      <c r="J31" s="892">
        <v>5736.2097798852283</v>
      </c>
      <c r="K31" s="196"/>
    </row>
    <row r="32" spans="1:11" ht="15" customHeight="1" x14ac:dyDescent="0.25">
      <c r="A32" s="69">
        <v>2007</v>
      </c>
      <c r="B32" s="892">
        <v>14291.212164</v>
      </c>
      <c r="C32" s="37"/>
      <c r="D32" s="892">
        <v>2176.5230301528718</v>
      </c>
      <c r="E32" s="892"/>
      <c r="F32" s="892">
        <v>5217.79301713722</v>
      </c>
      <c r="G32" s="892"/>
      <c r="H32" s="892">
        <v>1090.0907902334279</v>
      </c>
      <c r="I32" s="892"/>
      <c r="J32" s="892">
        <v>5806.8053264764812</v>
      </c>
      <c r="K32" s="196"/>
    </row>
    <row r="33" spans="1:14" ht="15" customHeight="1" x14ac:dyDescent="0.25">
      <c r="A33" s="69">
        <v>2008</v>
      </c>
      <c r="B33" s="892">
        <v>14356.326836</v>
      </c>
      <c r="C33" s="37"/>
      <c r="D33" s="892">
        <v>2170.3887292933164</v>
      </c>
      <c r="E33" s="892"/>
      <c r="F33" s="892">
        <v>5271.3911507766597</v>
      </c>
      <c r="G33" s="892"/>
      <c r="H33" s="892">
        <v>1010.0897639541241</v>
      </c>
      <c r="I33" s="892"/>
      <c r="J33" s="892">
        <v>5904.3571919758997</v>
      </c>
      <c r="K33" s="196"/>
    </row>
    <row r="34" spans="1:14" ht="15" customHeight="1" x14ac:dyDescent="0.25">
      <c r="A34" s="69">
        <v>2009</v>
      </c>
      <c r="B34" s="892">
        <v>15903.485473000001</v>
      </c>
      <c r="C34" s="37"/>
      <c r="D34" s="892">
        <v>2378.4775768854611</v>
      </c>
      <c r="E34" s="892"/>
      <c r="F34" s="892">
        <v>5918.3707943786394</v>
      </c>
      <c r="G34" s="892"/>
      <c r="H34" s="892">
        <v>1163.9124878269779</v>
      </c>
      <c r="I34" s="892"/>
      <c r="J34" s="892">
        <v>6442.7246139089211</v>
      </c>
      <c r="K34" s="196"/>
    </row>
    <row r="35" spans="1:14" ht="15" customHeight="1" x14ac:dyDescent="0.25">
      <c r="A35" s="69">
        <v>2010</v>
      </c>
      <c r="B35" s="892">
        <v>17588.124488000001</v>
      </c>
      <c r="C35" s="37"/>
      <c r="D35" s="892">
        <v>2607.1052809807284</v>
      </c>
      <c r="E35" s="892"/>
      <c r="F35" s="892">
        <v>6589.777778167936</v>
      </c>
      <c r="G35" s="892"/>
      <c r="H35" s="892">
        <v>1331.7200218578962</v>
      </c>
      <c r="I35" s="892"/>
      <c r="J35" s="892">
        <v>7059.52140699344</v>
      </c>
      <c r="K35" s="196"/>
    </row>
    <row r="36" spans="1:14" ht="15" customHeight="1" x14ac:dyDescent="0.25">
      <c r="A36" s="69">
        <v>2011</v>
      </c>
      <c r="B36" s="892">
        <v>18323.689139000002</v>
      </c>
      <c r="C36" s="37"/>
      <c r="D36" s="892">
        <v>2765.4478122361579</v>
      </c>
      <c r="E36" s="892"/>
      <c r="F36" s="892">
        <v>6856.2663835853245</v>
      </c>
      <c r="G36" s="892"/>
      <c r="H36" s="892">
        <v>1393.9746512494253</v>
      </c>
      <c r="I36" s="892"/>
      <c r="J36" s="892">
        <v>7308.0002919290928</v>
      </c>
      <c r="K36" s="196"/>
    </row>
    <row r="37" spans="1:14" ht="15" customHeight="1" x14ac:dyDescent="0.25">
      <c r="A37" s="69">
        <v>2012</v>
      </c>
      <c r="B37" s="892">
        <v>19284.547839999999</v>
      </c>
      <c r="C37" s="37"/>
      <c r="D37" s="892">
        <v>2966.9662542796796</v>
      </c>
      <c r="E37" s="892"/>
      <c r="F37" s="892">
        <v>7290.7932945817602</v>
      </c>
      <c r="G37" s="892"/>
      <c r="H37" s="892">
        <v>1356.43652596992</v>
      </c>
      <c r="I37" s="892"/>
      <c r="J37" s="892">
        <v>7670.3517651686398</v>
      </c>
      <c r="K37" s="196"/>
    </row>
    <row r="38" spans="1:14" ht="15" customHeight="1" x14ac:dyDescent="0.25">
      <c r="A38" s="69">
        <v>2013</v>
      </c>
      <c r="B38" s="892">
        <v>20133.086050000002</v>
      </c>
      <c r="C38" s="37"/>
      <c r="D38" s="892">
        <v>3112.95763196495</v>
      </c>
      <c r="E38" s="892"/>
      <c r="F38" s="892">
        <v>7442.4569885011497</v>
      </c>
      <c r="G38" s="892"/>
      <c r="H38" s="892">
        <v>1416.0002080686002</v>
      </c>
      <c r="I38" s="892"/>
      <c r="J38" s="892">
        <v>8161.6712214653007</v>
      </c>
      <c r="K38" s="196"/>
    </row>
    <row r="39" spans="1:14" ht="15" customHeight="1" x14ac:dyDescent="0.25">
      <c r="A39" s="69">
        <v>2014</v>
      </c>
      <c r="B39" s="304">
        <v>21285.240680999999</v>
      </c>
      <c r="C39" s="37"/>
      <c r="D39" s="304">
        <v>3296.9560700428142</v>
      </c>
      <c r="E39" s="304"/>
      <c r="F39" s="304">
        <v>7822.8155108031624</v>
      </c>
      <c r="G39" s="304"/>
      <c r="H39" s="304">
        <v>1457.3578589467079</v>
      </c>
      <c r="I39" s="304"/>
      <c r="J39" s="304">
        <v>8708.1112412073162</v>
      </c>
      <c r="K39" s="196"/>
    </row>
    <row r="40" spans="1:14" ht="15" customHeight="1" x14ac:dyDescent="0.25">
      <c r="A40" s="69">
        <v>2015</v>
      </c>
      <c r="B40" s="304">
        <v>22591.529495000002</v>
      </c>
      <c r="C40" s="37"/>
      <c r="D40" s="304">
        <v>3405.1760577223599</v>
      </c>
      <c r="E40" s="304"/>
      <c r="F40" s="304">
        <v>8174.134976469385</v>
      </c>
      <c r="G40" s="304"/>
      <c r="H40" s="304">
        <v>1374.5138375347901</v>
      </c>
      <c r="I40" s="304"/>
      <c r="J40" s="304">
        <v>9637.7046232734647</v>
      </c>
      <c r="K40" s="196"/>
    </row>
    <row r="41" spans="1:14" ht="15" customHeight="1" x14ac:dyDescent="0.25">
      <c r="A41" s="69">
        <v>2016</v>
      </c>
      <c r="B41" s="304">
        <v>24144.998062999999</v>
      </c>
      <c r="C41" s="37"/>
      <c r="D41" s="304">
        <v>3629.5002538282233</v>
      </c>
      <c r="E41" s="304"/>
      <c r="F41" s="304">
        <v>8824.6587620536175</v>
      </c>
      <c r="G41" s="304"/>
      <c r="H41" s="304">
        <v>1457.2230680962389</v>
      </c>
      <c r="I41" s="304"/>
      <c r="J41" s="304">
        <v>10233.615979021919</v>
      </c>
      <c r="K41" s="196"/>
    </row>
    <row r="42" spans="1:14" ht="15" customHeight="1" x14ac:dyDescent="0.25">
      <c r="A42" s="69">
        <v>2017</v>
      </c>
      <c r="B42" s="304">
        <v>25794.073413999999</v>
      </c>
      <c r="C42" s="37"/>
      <c r="D42" s="304">
        <v>3841.3050009597077</v>
      </c>
      <c r="E42" s="304"/>
      <c r="F42" s="304">
        <v>9610.6396073956748</v>
      </c>
      <c r="G42" s="304"/>
      <c r="H42" s="304">
        <v>1552.9837780366979</v>
      </c>
      <c r="I42" s="304"/>
      <c r="J42" s="304">
        <v>10789.145027607919</v>
      </c>
      <c r="K42" s="196"/>
    </row>
    <row r="43" spans="1:14" ht="15" customHeight="1" x14ac:dyDescent="0.25">
      <c r="A43" s="69">
        <v>2018</v>
      </c>
      <c r="B43" s="304">
        <v>27726.155958999996</v>
      </c>
      <c r="C43" s="37"/>
      <c r="D43" s="304">
        <v>4115.3656028384112</v>
      </c>
      <c r="E43" s="304"/>
      <c r="F43" s="304">
        <v>10374.85029829821</v>
      </c>
      <c r="G43" s="304"/>
      <c r="H43" s="304">
        <v>1746.0546715180251</v>
      </c>
      <c r="I43" s="304"/>
      <c r="J43" s="304">
        <v>11489.885386345351</v>
      </c>
      <c r="K43" s="196"/>
    </row>
    <row r="44" spans="1:14" ht="15" customHeight="1" x14ac:dyDescent="0.25">
      <c r="A44" s="69">
        <v>2019</v>
      </c>
      <c r="B44" s="304">
        <v>29574.666069999999</v>
      </c>
      <c r="C44" s="37"/>
      <c r="D44" s="304">
        <v>4341.7975764045605</v>
      </c>
      <c r="E44" s="304"/>
      <c r="F44" s="304">
        <v>11181.530598413461</v>
      </c>
      <c r="G44" s="304"/>
      <c r="H44" s="304">
        <v>1841.1708361878498</v>
      </c>
      <c r="I44" s="304"/>
      <c r="J44" s="304">
        <v>12210.16705899413</v>
      </c>
      <c r="K44" s="196"/>
    </row>
    <row r="45" spans="1:14" ht="15" customHeight="1" x14ac:dyDescent="0.25">
      <c r="A45" s="69">
        <v>2020</v>
      </c>
      <c r="B45" s="304">
        <v>31629.824245</v>
      </c>
      <c r="C45" s="37"/>
      <c r="D45" s="304">
        <v>4570.9524209419296</v>
      </c>
      <c r="E45" s="304"/>
      <c r="F45" s="304">
        <v>12031.921883149511</v>
      </c>
      <c r="G45" s="304"/>
      <c r="H45" s="304">
        <v>2087.2204721033049</v>
      </c>
      <c r="I45" s="304"/>
      <c r="J45" s="304">
        <v>12939.729468805253</v>
      </c>
      <c r="K45" s="196"/>
    </row>
    <row r="46" spans="1:14" ht="15" customHeight="1" x14ac:dyDescent="0.25">
      <c r="A46" s="69">
        <v>2021</v>
      </c>
      <c r="B46" s="304">
        <v>33371.440288999998</v>
      </c>
      <c r="C46" s="37"/>
      <c r="D46" s="304">
        <v>4746.3532094238917</v>
      </c>
      <c r="E46" s="304"/>
      <c r="F46" s="304">
        <v>12619.376773845062</v>
      </c>
      <c r="G46" s="304"/>
      <c r="H46" s="304">
        <v>2188.6992827943541</v>
      </c>
      <c r="I46" s="304"/>
      <c r="J46" s="304">
        <v>13817.011022936693</v>
      </c>
      <c r="K46" s="196"/>
    </row>
    <row r="47" spans="1:14" ht="15" customHeight="1" x14ac:dyDescent="0.25">
      <c r="A47" s="69">
        <v>2022</v>
      </c>
      <c r="B47" s="304">
        <v>31636.039969412261</v>
      </c>
      <c r="C47" s="37"/>
      <c r="D47" s="304">
        <v>4657.0004788174601</v>
      </c>
      <c r="E47" s="304"/>
      <c r="F47" s="304">
        <v>12429.614016626467</v>
      </c>
      <c r="G47" s="304"/>
      <c r="H47" s="304">
        <v>2271.6581675410675</v>
      </c>
      <c r="I47" s="304"/>
      <c r="J47" s="304">
        <v>12277.767306427268</v>
      </c>
      <c r="K47" s="196"/>
      <c r="M47" s="251"/>
      <c r="N47" s="251"/>
    </row>
    <row r="48" spans="1:14" ht="15" customHeight="1" x14ac:dyDescent="0.25">
      <c r="A48" s="69">
        <v>2023</v>
      </c>
      <c r="B48" s="304">
        <v>33853.650640000007</v>
      </c>
      <c r="C48" s="37"/>
      <c r="D48" s="304">
        <v>4915.7531948318401</v>
      </c>
      <c r="E48" s="304"/>
      <c r="F48" s="304">
        <v>13327.776013160321</v>
      </c>
      <c r="G48" s="304"/>
      <c r="H48" s="304">
        <v>2488.2433220399998</v>
      </c>
      <c r="I48" s="304"/>
      <c r="J48" s="304">
        <v>13121.878109967842</v>
      </c>
      <c r="K48" s="196"/>
      <c r="M48" s="251"/>
      <c r="N48" s="251"/>
    </row>
    <row r="49" spans="1:14" ht="15" customHeight="1" x14ac:dyDescent="0.25">
      <c r="A49" s="75">
        <v>2024</v>
      </c>
      <c r="B49" s="318">
        <v>35340.492356000002</v>
      </c>
      <c r="C49" s="111"/>
      <c r="D49" s="318">
        <v>5094.6853780409601</v>
      </c>
      <c r="E49" s="318"/>
      <c r="F49" s="318">
        <v>13920.125172135415</v>
      </c>
      <c r="G49" s="318"/>
      <c r="H49" s="318">
        <v>2657.9937705871157</v>
      </c>
      <c r="I49" s="318"/>
      <c r="J49" s="318">
        <v>13667.68803523651</v>
      </c>
      <c r="K49" s="217"/>
      <c r="M49" s="251"/>
      <c r="N49" s="251"/>
    </row>
  </sheetData>
  <mergeCells count="6">
    <mergeCell ref="A2:K2"/>
    <mergeCell ref="D4:K4"/>
    <mergeCell ref="B5:K5"/>
    <mergeCell ref="B28:K28"/>
    <mergeCell ref="A1:K1"/>
    <mergeCell ref="A3:K3"/>
  </mergeCells>
  <printOptions horizontalCentered="1"/>
  <pageMargins left="0.7" right="0.7" top="0.75" bottom="0.75" header="0.3" footer="0.3"/>
  <pageSetup scale="94"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0"/>
  <sheetViews>
    <sheetView showGridLines="0" zoomScaleNormal="100" workbookViewId="0">
      <selection sqref="A1:K1"/>
    </sheetView>
  </sheetViews>
  <sheetFormatPr defaultColWidth="9.7109375" defaultRowHeight="12.75" x14ac:dyDescent="0.2"/>
  <cols>
    <col min="1" max="1" width="15.28515625" customWidth="1"/>
    <col min="2" max="2" width="9.28515625" customWidth="1"/>
    <col min="3" max="3" width="2.28515625" customWidth="1"/>
    <col min="5" max="5" width="2.7109375" customWidth="1"/>
    <col min="7" max="7" width="2.7109375" customWidth="1"/>
    <col min="9" max="9" width="2.7109375" customWidth="1"/>
    <col min="11" max="11" width="2.28515625" customWidth="1"/>
    <col min="14" max="14" width="20.5703125" customWidth="1"/>
    <col min="16" max="16" width="14.5703125" bestFit="1" customWidth="1"/>
  </cols>
  <sheetData>
    <row r="1" spans="1:14" ht="15.75" x14ac:dyDescent="0.25">
      <c r="A1" s="956" t="s">
        <v>312</v>
      </c>
      <c r="B1" s="956"/>
      <c r="C1" s="956"/>
      <c r="D1" s="956"/>
      <c r="E1" s="956"/>
      <c r="F1" s="956"/>
      <c r="G1" s="956"/>
      <c r="H1" s="956"/>
      <c r="I1" s="956"/>
      <c r="J1" s="956"/>
      <c r="K1" s="956"/>
    </row>
    <row r="2" spans="1:14" ht="15.75" customHeight="1" x14ac:dyDescent="0.25">
      <c r="A2" s="950" t="s">
        <v>212</v>
      </c>
      <c r="B2" s="950"/>
      <c r="C2" s="950"/>
      <c r="D2" s="950"/>
      <c r="E2" s="950"/>
      <c r="F2" s="950"/>
      <c r="G2" s="950"/>
      <c r="H2" s="950"/>
      <c r="I2" s="950"/>
      <c r="J2" s="950"/>
      <c r="K2" s="950"/>
      <c r="L2" s="159"/>
    </row>
    <row r="3" spans="1:14" ht="15.75" customHeight="1" x14ac:dyDescent="0.25">
      <c r="A3" s="950" t="s">
        <v>313</v>
      </c>
      <c r="B3" s="950"/>
      <c r="C3" s="950"/>
      <c r="D3" s="950"/>
      <c r="E3" s="950"/>
      <c r="F3" s="950"/>
      <c r="G3" s="950"/>
      <c r="H3" s="950"/>
      <c r="I3" s="950"/>
      <c r="J3" s="950"/>
      <c r="K3" s="950"/>
      <c r="L3" s="159"/>
    </row>
    <row r="4" spans="1:14" ht="15.75" customHeight="1" x14ac:dyDescent="0.25">
      <c r="A4" s="950" t="s">
        <v>425</v>
      </c>
      <c r="B4" s="950"/>
      <c r="C4" s="950"/>
      <c r="D4" s="950"/>
      <c r="E4" s="950"/>
      <c r="F4" s="950"/>
      <c r="G4" s="950"/>
      <c r="H4" s="950"/>
      <c r="I4" s="950"/>
      <c r="J4" s="950"/>
      <c r="K4" s="950"/>
      <c r="L4" s="159"/>
    </row>
    <row r="5" spans="1:14" ht="18" customHeight="1" x14ac:dyDescent="0.25">
      <c r="A5" s="253"/>
      <c r="B5" s="254"/>
      <c r="C5" s="254"/>
      <c r="D5" s="254"/>
      <c r="E5" s="254"/>
      <c r="F5" s="254"/>
      <c r="G5" s="254"/>
      <c r="H5" s="254"/>
      <c r="I5" s="254"/>
      <c r="J5" s="254"/>
      <c r="K5" s="254"/>
      <c r="L5" s="159"/>
    </row>
    <row r="6" spans="1:14" ht="18" customHeight="1" x14ac:dyDescent="0.25">
      <c r="A6" s="255" t="s">
        <v>207</v>
      </c>
      <c r="B6" s="1020" t="s">
        <v>194</v>
      </c>
      <c r="C6" s="1021"/>
      <c r="D6" s="1021"/>
      <c r="E6" s="1021"/>
      <c r="F6" s="1021"/>
      <c r="G6" s="1021"/>
      <c r="H6" s="1021"/>
      <c r="I6" s="1021"/>
      <c r="J6" s="1021"/>
      <c r="K6" s="1023"/>
      <c r="L6" s="159"/>
    </row>
    <row r="7" spans="1:14" ht="15" customHeight="1" x14ac:dyDescent="0.25">
      <c r="A7" s="256" t="s">
        <v>169</v>
      </c>
      <c r="B7" s="257" t="s">
        <v>7</v>
      </c>
      <c r="C7" s="111"/>
      <c r="D7" s="111" t="s">
        <v>21</v>
      </c>
      <c r="E7" s="111"/>
      <c r="F7" s="111" t="s">
        <v>22</v>
      </c>
      <c r="G7" s="111"/>
      <c r="H7" s="111" t="s">
        <v>23</v>
      </c>
      <c r="I7" s="111"/>
      <c r="J7" s="111" t="s">
        <v>24</v>
      </c>
      <c r="K7" s="258"/>
      <c r="L7" s="159"/>
    </row>
    <row r="8" spans="1:14" ht="15" customHeight="1" x14ac:dyDescent="0.25">
      <c r="A8" s="259">
        <v>2005</v>
      </c>
      <c r="B8" s="260">
        <v>12.282999999999999</v>
      </c>
      <c r="C8" s="260"/>
      <c r="D8" s="260">
        <v>15.093999999999999</v>
      </c>
      <c r="E8" s="260"/>
      <c r="F8" s="260">
        <v>12.215999999999999</v>
      </c>
      <c r="G8" s="260"/>
      <c r="H8" s="260">
        <v>12.553000000000001</v>
      </c>
      <c r="I8" s="260"/>
      <c r="J8" s="260">
        <v>11.558</v>
      </c>
      <c r="K8" s="261"/>
      <c r="L8" s="159"/>
    </row>
    <row r="9" spans="1:14" ht="15" customHeight="1" x14ac:dyDescent="0.25">
      <c r="A9" s="259">
        <v>2006</v>
      </c>
      <c r="B9" s="260">
        <v>12.282999999999999</v>
      </c>
      <c r="C9" s="260"/>
      <c r="D9" s="260">
        <v>15.746</v>
      </c>
      <c r="E9" s="260"/>
      <c r="F9" s="260">
        <v>12.396000000000001</v>
      </c>
      <c r="G9" s="260"/>
      <c r="H9" s="260">
        <v>12.308999999999999</v>
      </c>
      <c r="I9" s="260"/>
      <c r="J9" s="260">
        <v>11.305999999999999</v>
      </c>
      <c r="K9" s="261"/>
      <c r="L9" s="159"/>
    </row>
    <row r="10" spans="1:14" ht="15" customHeight="1" x14ac:dyDescent="0.25">
      <c r="A10" s="259">
        <v>2007</v>
      </c>
      <c r="B10" s="260">
        <v>12.282999999999999</v>
      </c>
      <c r="C10" s="260"/>
      <c r="D10" s="260">
        <v>16.117999999999999</v>
      </c>
      <c r="E10" s="260"/>
      <c r="F10" s="260">
        <v>12.737</v>
      </c>
      <c r="G10" s="260"/>
      <c r="H10" s="260">
        <v>12.007</v>
      </c>
      <c r="I10" s="260"/>
      <c r="J10" s="260">
        <v>10.997</v>
      </c>
      <c r="K10" s="261"/>
      <c r="L10" s="159"/>
    </row>
    <row r="11" spans="1:14" ht="15" customHeight="1" x14ac:dyDescent="0.25">
      <c r="A11" s="259">
        <v>2008</v>
      </c>
      <c r="B11" s="260">
        <v>11.423</v>
      </c>
      <c r="C11" s="1"/>
      <c r="D11" s="260">
        <v>15.433999999999999</v>
      </c>
      <c r="E11" s="260"/>
      <c r="F11" s="260">
        <v>11.928000000000001</v>
      </c>
      <c r="G11" s="260"/>
      <c r="H11" s="260">
        <v>11.577</v>
      </c>
      <c r="I11" s="260"/>
      <c r="J11" s="260">
        <v>10.058999999999999</v>
      </c>
      <c r="K11" s="261"/>
      <c r="L11" s="159"/>
    </row>
    <row r="12" spans="1:14" ht="15" customHeight="1" x14ac:dyDescent="0.25">
      <c r="A12" s="259" t="s">
        <v>213</v>
      </c>
      <c r="B12" s="260">
        <v>11.423</v>
      </c>
      <c r="C12" s="1"/>
      <c r="D12" s="260">
        <v>15.605</v>
      </c>
      <c r="E12" s="260"/>
      <c r="F12" s="260">
        <v>12.138999999999999</v>
      </c>
      <c r="G12" s="260"/>
      <c r="H12" s="260">
        <v>11.698</v>
      </c>
      <c r="I12" s="260"/>
      <c r="J12" s="260">
        <v>9.8699999999999992</v>
      </c>
      <c r="K12" s="261"/>
      <c r="L12" s="159"/>
    </row>
    <row r="13" spans="1:14" ht="15" customHeight="1" x14ac:dyDescent="0.25">
      <c r="A13" s="259" t="s">
        <v>214</v>
      </c>
      <c r="B13" s="260">
        <v>12.282999999999999</v>
      </c>
      <c r="C13" s="1"/>
      <c r="D13" s="260">
        <v>16.786999999999999</v>
      </c>
      <c r="E13" s="260"/>
      <c r="F13" s="260">
        <v>13.053000000000001</v>
      </c>
      <c r="G13" s="260"/>
      <c r="H13" s="260">
        <v>12.577</v>
      </c>
      <c r="I13" s="260"/>
      <c r="J13" s="260">
        <v>10.612</v>
      </c>
      <c r="K13" s="261"/>
      <c r="L13" s="159"/>
    </row>
    <row r="14" spans="1:14" ht="15" customHeight="1" x14ac:dyDescent="0.25">
      <c r="A14" s="259">
        <v>2010</v>
      </c>
      <c r="B14" s="260">
        <v>12.282999999999999</v>
      </c>
      <c r="C14" s="1"/>
      <c r="D14" s="260">
        <v>17.088000000000001</v>
      </c>
      <c r="E14" s="260"/>
      <c r="F14" s="260">
        <v>13.241</v>
      </c>
      <c r="G14" s="260"/>
      <c r="H14" s="260">
        <v>12.743</v>
      </c>
      <c r="I14" s="260"/>
      <c r="J14" s="260">
        <v>10.426</v>
      </c>
      <c r="K14" s="261"/>
      <c r="L14" s="159"/>
    </row>
    <row r="15" spans="1:14" ht="15" customHeight="1" x14ac:dyDescent="0.25">
      <c r="A15" s="259">
        <v>2011</v>
      </c>
      <c r="B15" s="260">
        <v>12.282999999999999</v>
      </c>
      <c r="C15" s="1"/>
      <c r="D15" s="260">
        <v>17.364000000000001</v>
      </c>
      <c r="E15" s="260"/>
      <c r="F15" s="260">
        <v>13.353</v>
      </c>
      <c r="G15" s="260"/>
      <c r="H15" s="260">
        <v>12.631</v>
      </c>
      <c r="I15" s="260"/>
      <c r="J15" s="260">
        <v>10.311999999999999</v>
      </c>
      <c r="K15" s="261"/>
      <c r="L15" s="159"/>
    </row>
    <row r="16" spans="1:14" ht="15" customHeight="1" x14ac:dyDescent="0.25">
      <c r="A16" s="259">
        <v>2012</v>
      </c>
      <c r="B16" s="260">
        <v>12.282999999999999</v>
      </c>
      <c r="C16" s="1"/>
      <c r="D16" s="260">
        <v>18.204999999999998</v>
      </c>
      <c r="E16" s="260"/>
      <c r="F16" s="260">
        <v>13.433</v>
      </c>
      <c r="G16" s="260"/>
      <c r="H16" s="260">
        <v>12.473000000000001</v>
      </c>
      <c r="I16" s="260"/>
      <c r="J16" s="260">
        <v>10.151999999999999</v>
      </c>
      <c r="K16" s="261"/>
      <c r="L16" s="159"/>
      <c r="N16" s="262"/>
    </row>
    <row r="17" spans="1:18" ht="15" customHeight="1" x14ac:dyDescent="0.25">
      <c r="A17" s="259">
        <v>2013</v>
      </c>
      <c r="B17" s="260">
        <v>12.282999999999999</v>
      </c>
      <c r="C17" s="1"/>
      <c r="D17" s="260">
        <v>18.568999999999999</v>
      </c>
      <c r="E17" s="260"/>
      <c r="F17" s="260">
        <v>13.180999999999999</v>
      </c>
      <c r="G17" s="260"/>
      <c r="H17" s="260">
        <v>12.477</v>
      </c>
      <c r="I17" s="260"/>
      <c r="J17" s="260">
        <v>10.288</v>
      </c>
      <c r="K17" s="261"/>
      <c r="L17" s="159"/>
      <c r="O17" s="263"/>
      <c r="P17" s="263"/>
      <c r="Q17" s="263"/>
      <c r="R17" s="263"/>
    </row>
    <row r="18" spans="1:18" ht="15" customHeight="1" x14ac:dyDescent="0.25">
      <c r="A18" s="264">
        <v>2014</v>
      </c>
      <c r="B18" s="260">
        <v>12.282999999999999</v>
      </c>
      <c r="C18" s="1"/>
      <c r="D18" s="260">
        <v>19.190999999999999</v>
      </c>
      <c r="E18" s="260"/>
      <c r="F18" s="260">
        <v>13.145</v>
      </c>
      <c r="G18" s="260"/>
      <c r="H18" s="260">
        <v>11.901999999999999</v>
      </c>
      <c r="I18" s="260"/>
      <c r="J18" s="260">
        <v>10.323</v>
      </c>
      <c r="K18" s="247"/>
      <c r="L18" s="159"/>
      <c r="O18" s="252"/>
      <c r="P18" s="252"/>
      <c r="Q18" s="252"/>
      <c r="R18" s="252"/>
    </row>
    <row r="19" spans="1:18" ht="15" customHeight="1" x14ac:dyDescent="0.25">
      <c r="A19" s="264">
        <v>2015</v>
      </c>
      <c r="B19" s="260">
        <v>12.282999999999999</v>
      </c>
      <c r="C19" s="1"/>
      <c r="D19" s="260">
        <v>19.157</v>
      </c>
      <c r="E19" s="260"/>
      <c r="F19" s="260">
        <v>12.855</v>
      </c>
      <c r="G19" s="260"/>
      <c r="H19" s="260">
        <v>11.125</v>
      </c>
      <c r="I19" s="260"/>
      <c r="J19" s="260">
        <v>10.683999999999999</v>
      </c>
      <c r="K19" s="247"/>
      <c r="L19" s="159"/>
      <c r="O19" s="74"/>
      <c r="P19" s="74"/>
      <c r="Q19" s="74"/>
      <c r="R19" s="74"/>
    </row>
    <row r="20" spans="1:18" ht="15" customHeight="1" x14ac:dyDescent="0.25">
      <c r="A20" s="264">
        <v>2016</v>
      </c>
      <c r="B20" s="260">
        <v>12.282999999999999</v>
      </c>
      <c r="C20" s="1"/>
      <c r="D20" s="260">
        <v>19.553999999999998</v>
      </c>
      <c r="E20" s="260"/>
      <c r="F20" s="260">
        <v>12.882999999999999</v>
      </c>
      <c r="G20" s="260"/>
      <c r="H20" s="260">
        <v>10.813000000000001</v>
      </c>
      <c r="I20" s="260"/>
      <c r="J20" s="260">
        <v>10.656000000000001</v>
      </c>
      <c r="K20" s="247"/>
      <c r="L20" s="159"/>
      <c r="N20" s="1"/>
      <c r="O20" s="265"/>
      <c r="P20" s="265"/>
      <c r="Q20" s="265"/>
      <c r="R20" s="265"/>
    </row>
    <row r="21" spans="1:18" ht="15" customHeight="1" x14ac:dyDescent="0.25">
      <c r="A21" s="264">
        <v>2017</v>
      </c>
      <c r="B21" s="260">
        <v>12.282999999999999</v>
      </c>
      <c r="C21" s="1"/>
      <c r="D21" s="260">
        <v>19.991</v>
      </c>
      <c r="E21" s="260"/>
      <c r="F21" s="260">
        <v>12.891999999999999</v>
      </c>
      <c r="G21" s="260"/>
      <c r="H21" s="260">
        <v>10.933999999999999</v>
      </c>
      <c r="I21" s="260"/>
      <c r="J21" s="260">
        <v>10.574</v>
      </c>
      <c r="K21" s="247"/>
      <c r="L21" s="159"/>
      <c r="N21" s="1"/>
      <c r="O21" s="265"/>
      <c r="P21" s="265"/>
      <c r="Q21" s="265"/>
      <c r="R21" s="265"/>
    </row>
    <row r="22" spans="1:18" ht="15" customHeight="1" x14ac:dyDescent="0.25">
      <c r="A22" s="264">
        <v>2018</v>
      </c>
      <c r="B22" s="260">
        <v>12.282999999999999</v>
      </c>
      <c r="C22" s="1"/>
      <c r="D22" s="260">
        <v>20.385000000000002</v>
      </c>
      <c r="E22" s="260"/>
      <c r="F22" s="260">
        <v>12.718999999999999</v>
      </c>
      <c r="G22" s="260"/>
      <c r="H22" s="260">
        <v>11.891</v>
      </c>
      <c r="I22" s="260"/>
      <c r="J22" s="260">
        <v>10.513999999999999</v>
      </c>
      <c r="K22" s="247"/>
      <c r="L22" s="159"/>
    </row>
    <row r="23" spans="1:18" ht="15" customHeight="1" x14ac:dyDescent="0.25">
      <c r="A23" s="264">
        <v>2019</v>
      </c>
      <c r="B23" s="260">
        <v>12.282999999999999</v>
      </c>
      <c r="C23" s="1"/>
      <c r="D23" s="260">
        <v>20.919</v>
      </c>
      <c r="E23" s="260"/>
      <c r="F23" s="260">
        <v>12.612</v>
      </c>
      <c r="G23" s="260"/>
      <c r="H23" s="260">
        <v>12.093</v>
      </c>
      <c r="I23" s="260"/>
      <c r="J23" s="260">
        <v>10.513999999999999</v>
      </c>
      <c r="K23" s="247"/>
      <c r="L23" s="159"/>
    </row>
    <row r="24" spans="1:18" ht="15" customHeight="1" x14ac:dyDescent="0.25">
      <c r="A24" s="264">
        <v>2020</v>
      </c>
      <c r="B24" s="260">
        <v>12.282999999999999</v>
      </c>
      <c r="C24" s="1"/>
      <c r="D24" s="260">
        <v>21.167000000000002</v>
      </c>
      <c r="E24" s="260"/>
      <c r="F24" s="260">
        <v>12.473000000000001</v>
      </c>
      <c r="G24" s="260"/>
      <c r="H24" s="260">
        <v>12.536</v>
      </c>
      <c r="I24" s="260"/>
      <c r="J24" s="260">
        <v>10.537000000000001</v>
      </c>
      <c r="K24" s="247"/>
      <c r="L24" s="159"/>
    </row>
    <row r="25" spans="1:18" ht="15" customHeight="1" x14ac:dyDescent="0.25">
      <c r="A25" s="264">
        <v>2021</v>
      </c>
      <c r="B25" s="260">
        <v>12.282999999999999</v>
      </c>
      <c r="C25" s="1"/>
      <c r="D25" s="260">
        <v>21.045000000000002</v>
      </c>
      <c r="E25" s="260"/>
      <c r="F25" s="260">
        <v>12.266999999999999</v>
      </c>
      <c r="G25" s="260"/>
      <c r="H25" s="260">
        <v>12.826000000000001</v>
      </c>
      <c r="I25" s="260"/>
      <c r="J25" s="260">
        <v>10.694000000000001</v>
      </c>
      <c r="K25" s="247"/>
      <c r="L25" s="159"/>
    </row>
    <row r="26" spans="1:18" ht="15" customHeight="1" x14ac:dyDescent="0.25">
      <c r="A26" s="264">
        <v>2022</v>
      </c>
      <c r="B26" s="260">
        <v>12.282999999999999</v>
      </c>
      <c r="C26" s="1"/>
      <c r="D26" s="260">
        <v>19.963000000000001</v>
      </c>
      <c r="E26" s="260"/>
      <c r="F26" s="260">
        <v>12.234999999999999</v>
      </c>
      <c r="G26" s="260"/>
      <c r="H26" s="260">
        <v>12.289</v>
      </c>
      <c r="I26" s="260"/>
      <c r="J26" s="260">
        <v>10.755000000000001</v>
      </c>
      <c r="K26" s="247"/>
      <c r="L26" s="159"/>
    </row>
    <row r="27" spans="1:18" ht="15" customHeight="1" x14ac:dyDescent="0.25">
      <c r="A27" s="264">
        <v>2023</v>
      </c>
      <c r="B27" s="260">
        <v>12.282999999999999</v>
      </c>
      <c r="C27" s="1"/>
      <c r="D27" s="260">
        <v>20.309000000000001</v>
      </c>
      <c r="E27" s="260"/>
      <c r="F27" s="260">
        <v>12.266999999999999</v>
      </c>
      <c r="G27" s="260"/>
      <c r="H27" s="260">
        <v>12.755000000000001</v>
      </c>
      <c r="I27" s="260"/>
      <c r="J27" s="260">
        <v>10.646000000000001</v>
      </c>
      <c r="K27" s="247"/>
      <c r="L27" s="159"/>
    </row>
    <row r="28" spans="1:18" ht="15" customHeight="1" x14ac:dyDescent="0.25">
      <c r="A28" s="266">
        <v>2024</v>
      </c>
      <c r="B28" s="267">
        <v>12.282999999999999</v>
      </c>
      <c r="C28" s="268"/>
      <c r="D28" s="267">
        <v>20.085000000000001</v>
      </c>
      <c r="E28" s="267"/>
      <c r="F28" s="267">
        <v>12.502000000000001</v>
      </c>
      <c r="G28" s="267"/>
      <c r="H28" s="267">
        <v>12.093999999999999</v>
      </c>
      <c r="I28" s="267"/>
      <c r="J28" s="267">
        <v>10.592000000000001</v>
      </c>
      <c r="K28" s="248"/>
      <c r="L28" s="159"/>
    </row>
    <row r="29" spans="1:18" x14ac:dyDescent="0.2">
      <c r="A29" s="269"/>
      <c r="L29" s="232"/>
      <c r="M29" s="232"/>
    </row>
    <row r="30" spans="1:18" x14ac:dyDescent="0.2">
      <c r="L30" s="232"/>
      <c r="M30" s="232"/>
    </row>
  </sheetData>
  <mergeCells count="5">
    <mergeCell ref="A1:K1"/>
    <mergeCell ref="A2:K2"/>
    <mergeCell ref="B6:K6"/>
    <mergeCell ref="A3:K3"/>
    <mergeCell ref="A4:K4"/>
  </mergeCells>
  <printOptions horizontalCentered="1"/>
  <pageMargins left="0.7" right="0.7" top="0.75" bottom="0.75" header="0.3" footer="0.3"/>
  <pageSetup orientation="portrait" horizontalDpi="4294967295"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34"/>
  <sheetViews>
    <sheetView showGridLines="0" zoomScaleNormal="100" workbookViewId="0">
      <selection sqref="A1:E1"/>
    </sheetView>
  </sheetViews>
  <sheetFormatPr defaultColWidth="13.85546875" defaultRowHeight="12.75" x14ac:dyDescent="0.2"/>
  <cols>
    <col min="1" max="1" width="11" customWidth="1"/>
    <col min="2" max="3" width="15.7109375" customWidth="1"/>
    <col min="4" max="4" width="3.140625" customWidth="1"/>
    <col min="5" max="5" width="13.7109375" customWidth="1"/>
  </cols>
  <sheetData>
    <row r="1" spans="1:5" ht="15.75" x14ac:dyDescent="0.25">
      <c r="A1" s="956" t="s">
        <v>314</v>
      </c>
      <c r="B1" s="956"/>
      <c r="C1" s="956"/>
      <c r="D1" s="956"/>
      <c r="E1" s="956"/>
    </row>
    <row r="2" spans="1:5" ht="15.75" customHeight="1" x14ac:dyDescent="0.25">
      <c r="A2" s="1015" t="s">
        <v>234</v>
      </c>
      <c r="B2" s="1015"/>
      <c r="C2" s="1015"/>
      <c r="D2" s="1015"/>
      <c r="E2" s="1015"/>
    </row>
    <row r="3" spans="1:5" ht="15.75" customHeight="1" x14ac:dyDescent="0.25">
      <c r="A3" s="1015" t="s">
        <v>235</v>
      </c>
      <c r="B3" s="1015"/>
      <c r="C3" s="1015"/>
      <c r="D3" s="1015"/>
      <c r="E3" s="1015"/>
    </row>
    <row r="4" spans="1:5" ht="15.75" customHeight="1" x14ac:dyDescent="0.25">
      <c r="A4" s="218" t="s">
        <v>425</v>
      </c>
      <c r="B4" s="218"/>
      <c r="C4" s="218"/>
      <c r="D4" s="218"/>
      <c r="E4" s="218"/>
    </row>
    <row r="5" spans="1:5" ht="15.75" customHeight="1" x14ac:dyDescent="0.25">
      <c r="A5" s="630"/>
      <c r="B5" s="218"/>
      <c r="C5" s="218"/>
      <c r="D5" s="218"/>
      <c r="E5" s="218"/>
    </row>
    <row r="6" spans="1:5" ht="12" customHeight="1" x14ac:dyDescent="0.2">
      <c r="A6" s="16"/>
      <c r="B6" s="16"/>
      <c r="C6" s="16"/>
      <c r="D6" s="16"/>
      <c r="E6" s="16"/>
    </row>
    <row r="7" spans="1:5" ht="15" x14ac:dyDescent="0.25">
      <c r="A7" s="610"/>
      <c r="B7" s="611"/>
      <c r="C7" s="611"/>
      <c r="D7" s="611"/>
      <c r="E7" s="394" t="s">
        <v>236</v>
      </c>
    </row>
    <row r="8" spans="1:5" ht="15" customHeight="1" x14ac:dyDescent="0.25">
      <c r="A8" s="612" t="s">
        <v>207</v>
      </c>
      <c r="B8" s="632" t="s">
        <v>130</v>
      </c>
      <c r="C8" s="632" t="s">
        <v>391</v>
      </c>
      <c r="D8" s="38"/>
      <c r="E8" s="393" t="s">
        <v>237</v>
      </c>
    </row>
    <row r="9" spans="1:5" ht="15" customHeight="1" x14ac:dyDescent="0.25">
      <c r="A9" s="614" t="s">
        <v>169</v>
      </c>
      <c r="B9" s="633" t="s">
        <v>73</v>
      </c>
      <c r="C9" s="633" t="s">
        <v>73</v>
      </c>
      <c r="D9" s="615"/>
      <c r="E9" s="391" t="s">
        <v>238</v>
      </c>
    </row>
    <row r="10" spans="1:5" ht="9" customHeight="1" x14ac:dyDescent="0.2">
      <c r="A10" s="613"/>
      <c r="B10" s="39"/>
      <c r="C10" s="39"/>
      <c r="D10" s="39"/>
      <c r="E10" s="315"/>
    </row>
    <row r="11" spans="1:5" ht="18" customHeight="1" x14ac:dyDescent="0.25">
      <c r="A11" s="612">
        <v>2005</v>
      </c>
      <c r="B11" s="602">
        <v>12720.04853</v>
      </c>
      <c r="C11" s="602">
        <v>11615.938539999999</v>
      </c>
      <c r="D11" s="79"/>
      <c r="E11" s="603">
        <v>91.319923132400177</v>
      </c>
    </row>
    <row r="12" spans="1:5" ht="18" customHeight="1" x14ac:dyDescent="0.25">
      <c r="A12" s="612">
        <v>2006</v>
      </c>
      <c r="B12" s="602">
        <v>13668.1</v>
      </c>
      <c r="C12" s="602">
        <v>12636.355143999999</v>
      </c>
      <c r="D12" s="79"/>
      <c r="E12" s="603">
        <v>92.451439073463021</v>
      </c>
    </row>
    <row r="13" spans="1:5" ht="18" customHeight="1" x14ac:dyDescent="0.25">
      <c r="A13" s="612">
        <v>2007</v>
      </c>
      <c r="B13" s="602">
        <v>14291.2</v>
      </c>
      <c r="C13" s="604">
        <v>13122.811801</v>
      </c>
      <c r="D13" s="79"/>
      <c r="E13" s="603">
        <v>91.824422028940873</v>
      </c>
    </row>
    <row r="14" spans="1:5" ht="18" customHeight="1" x14ac:dyDescent="0.25">
      <c r="A14" s="612">
        <v>2008</v>
      </c>
      <c r="B14" s="602">
        <v>14356.2</v>
      </c>
      <c r="C14" s="604">
        <v>13203.929931999999</v>
      </c>
      <c r="D14" s="79"/>
      <c r="E14" s="603">
        <v>91.973711232777461</v>
      </c>
    </row>
    <row r="15" spans="1:5" ht="18" customHeight="1" x14ac:dyDescent="0.25">
      <c r="A15" s="612">
        <v>2009</v>
      </c>
      <c r="B15" s="604">
        <v>15903.478107000001</v>
      </c>
      <c r="C15" s="602">
        <v>14487.231341999999</v>
      </c>
      <c r="D15" s="605"/>
      <c r="E15" s="603">
        <v>91.094735658002804</v>
      </c>
    </row>
    <row r="16" spans="1:5" ht="18" customHeight="1" x14ac:dyDescent="0.25">
      <c r="A16" s="612">
        <v>2010</v>
      </c>
      <c r="B16" s="604">
        <v>17588.124488000001</v>
      </c>
      <c r="C16" s="602">
        <v>16369.446932999999</v>
      </c>
      <c r="D16" s="605"/>
      <c r="E16" s="603">
        <v>93.071020415897792</v>
      </c>
    </row>
    <row r="17" spans="1:5" ht="18" customHeight="1" x14ac:dyDescent="0.25">
      <c r="A17" s="612">
        <v>2011</v>
      </c>
      <c r="B17" s="604">
        <v>18323.689138999998</v>
      </c>
      <c r="C17" s="602">
        <v>17086.483859</v>
      </c>
      <c r="D17" s="605"/>
      <c r="E17" s="603">
        <v>93.248055723851266</v>
      </c>
    </row>
    <row r="18" spans="1:5" ht="18" customHeight="1" x14ac:dyDescent="0.25">
      <c r="A18" s="612">
        <v>2012</v>
      </c>
      <c r="B18" s="604">
        <v>19284.647839999998</v>
      </c>
      <c r="C18" s="602">
        <v>18157.722065000002</v>
      </c>
      <c r="D18" s="606"/>
      <c r="E18" s="603">
        <v>94.156358029714511</v>
      </c>
    </row>
    <row r="19" spans="1:5" ht="18" customHeight="1" x14ac:dyDescent="0.25">
      <c r="A19" s="612">
        <v>2013</v>
      </c>
      <c r="B19" s="604">
        <v>20133.099999999999</v>
      </c>
      <c r="C19" s="604">
        <v>18969.610476999998</v>
      </c>
      <c r="D19" s="606"/>
      <c r="E19" s="603">
        <v>94.221011553114025</v>
      </c>
    </row>
    <row r="20" spans="1:5" s="11" customFormat="1" ht="18" customHeight="1" x14ac:dyDescent="0.25">
      <c r="A20" s="69">
        <v>2014</v>
      </c>
      <c r="B20" s="604">
        <v>21285.240680999999</v>
      </c>
      <c r="C20" s="604">
        <v>20202.022324000001</v>
      </c>
      <c r="D20" s="606"/>
      <c r="E20" s="603">
        <v>94.910941467686015</v>
      </c>
    </row>
    <row r="21" spans="1:5" s="275" customFormat="1" ht="18" customHeight="1" x14ac:dyDescent="0.25">
      <c r="A21" s="69">
        <v>2015</v>
      </c>
      <c r="B21" s="604">
        <v>22591.529494999999</v>
      </c>
      <c r="C21" s="604">
        <v>21517.932115</v>
      </c>
      <c r="D21" s="606"/>
      <c r="E21" s="603">
        <v>95.247787980722549</v>
      </c>
    </row>
    <row r="22" spans="1:5" s="275" customFormat="1" ht="18" customHeight="1" x14ac:dyDescent="0.25">
      <c r="A22" s="69">
        <v>2016</v>
      </c>
      <c r="B22" s="604">
        <v>24144.998062999999</v>
      </c>
      <c r="C22" s="604">
        <v>23180.583999999999</v>
      </c>
      <c r="D22" s="606"/>
      <c r="E22" s="603">
        <v>96.005739737548893</v>
      </c>
    </row>
    <row r="23" spans="1:5" s="275" customFormat="1" ht="18" customHeight="1" x14ac:dyDescent="0.25">
      <c r="A23" s="69">
        <v>2017</v>
      </c>
      <c r="B23" s="604">
        <v>25794.1</v>
      </c>
      <c r="C23" s="604">
        <v>24679.411854999998</v>
      </c>
      <c r="D23" s="606"/>
      <c r="E23" s="603">
        <v>95.678515067399132</v>
      </c>
    </row>
    <row r="24" spans="1:5" s="275" customFormat="1" ht="18" customHeight="1" x14ac:dyDescent="0.25">
      <c r="A24" s="69">
        <v>2018</v>
      </c>
      <c r="B24" s="604">
        <v>27726.2</v>
      </c>
      <c r="C24" s="604">
        <v>26407.629000000001</v>
      </c>
      <c r="D24" s="605"/>
      <c r="E24" s="603">
        <v>95.244314042313775</v>
      </c>
    </row>
    <row r="25" spans="1:5" s="275" customFormat="1" ht="18" customHeight="1" x14ac:dyDescent="0.25">
      <c r="A25" s="69">
        <v>2019</v>
      </c>
      <c r="B25" s="604">
        <v>29574.7</v>
      </c>
      <c r="C25" s="604">
        <v>27884.735000000001</v>
      </c>
      <c r="D25" s="605"/>
      <c r="E25" s="603">
        <v>94.285774665508015</v>
      </c>
    </row>
    <row r="26" spans="1:5" s="275" customFormat="1" ht="18" customHeight="1" x14ac:dyDescent="0.25">
      <c r="A26" s="69">
        <v>2020</v>
      </c>
      <c r="B26" s="604">
        <v>31629.824245</v>
      </c>
      <c r="C26" s="604">
        <v>29815.934907999999</v>
      </c>
      <c r="D26" s="605"/>
      <c r="E26" s="603">
        <v>94.26525635125293</v>
      </c>
    </row>
    <row r="27" spans="1:5" ht="18" customHeight="1" x14ac:dyDescent="0.25">
      <c r="A27" s="69">
        <v>2021</v>
      </c>
      <c r="B27" s="604">
        <v>33371.440288999998</v>
      </c>
      <c r="C27" s="604">
        <v>31464.47</v>
      </c>
      <c r="D27" s="605"/>
      <c r="E27" s="603">
        <v>94.285621859633721</v>
      </c>
    </row>
    <row r="28" spans="1:5" ht="18" customHeight="1" x14ac:dyDescent="0.25">
      <c r="A28" s="69">
        <v>2022</v>
      </c>
      <c r="B28" s="604">
        <v>31636.048999999999</v>
      </c>
      <c r="C28" s="604">
        <v>29582.215</v>
      </c>
      <c r="D28" s="605"/>
      <c r="E28" s="603">
        <v>93.507931410777616</v>
      </c>
    </row>
    <row r="29" spans="1:5" ht="18" customHeight="1" x14ac:dyDescent="0.25">
      <c r="A29" s="69">
        <v>2023</v>
      </c>
      <c r="B29" s="604">
        <v>33853.65064</v>
      </c>
      <c r="C29" s="604">
        <v>31644.666000000001</v>
      </c>
      <c r="D29" s="912">
        <v>2</v>
      </c>
      <c r="E29" s="603">
        <v>93.474899757516965</v>
      </c>
    </row>
    <row r="30" spans="1:5" ht="18" customHeight="1" x14ac:dyDescent="0.25">
      <c r="A30" s="75">
        <v>2024</v>
      </c>
      <c r="B30" s="607">
        <v>35340.492356000002</v>
      </c>
      <c r="C30" s="608">
        <v>32914</v>
      </c>
      <c r="D30" s="913">
        <v>3</v>
      </c>
      <c r="E30" s="609">
        <v>93.133959958574152</v>
      </c>
    </row>
    <row r="31" spans="1:5" ht="15.75" x14ac:dyDescent="0.25">
      <c r="A31" s="131"/>
      <c r="B31" s="11"/>
      <c r="E31" s="276"/>
    </row>
    <row r="32" spans="1:5" x14ac:dyDescent="0.2">
      <c r="A32" t="s">
        <v>392</v>
      </c>
    </row>
    <row r="33" spans="1:1" x14ac:dyDescent="0.2">
      <c r="A33" t="s">
        <v>393</v>
      </c>
    </row>
    <row r="34" spans="1:1" x14ac:dyDescent="0.2">
      <c r="A34" s="910" t="s">
        <v>445</v>
      </c>
    </row>
  </sheetData>
  <mergeCells count="3">
    <mergeCell ref="A2:E2"/>
    <mergeCell ref="A3:E3"/>
    <mergeCell ref="A1:E1"/>
  </mergeCells>
  <printOptions horizontalCentered="1"/>
  <pageMargins left="0.7" right="0.7" top="0.75" bottom="0.75" header="0.3" footer="0.3"/>
  <pageSetup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41"/>
  <sheetViews>
    <sheetView showGridLines="0" zoomScaleNormal="100" workbookViewId="0">
      <selection sqref="A1:L1"/>
    </sheetView>
  </sheetViews>
  <sheetFormatPr defaultRowHeight="12.75" x14ac:dyDescent="0.2"/>
  <cols>
    <col min="2" max="3" width="10.42578125" bestFit="1" customWidth="1"/>
    <col min="4" max="4" width="11.85546875" bestFit="1" customWidth="1"/>
    <col min="5" max="5" width="11" customWidth="1"/>
    <col min="6" max="6" width="12.7109375" customWidth="1"/>
    <col min="7" max="7" width="13" customWidth="1"/>
    <col min="8" max="8" width="11.42578125" customWidth="1"/>
    <col min="9" max="9" width="12.28515625" customWidth="1"/>
    <col min="10" max="10" width="10" customWidth="1"/>
    <col min="11" max="11" width="10.140625" customWidth="1"/>
    <col min="12" max="12" width="2.28515625" customWidth="1"/>
  </cols>
  <sheetData>
    <row r="1" spans="1:12" ht="15.75" x14ac:dyDescent="0.25">
      <c r="A1" s="956" t="s">
        <v>315</v>
      </c>
      <c r="B1" s="956"/>
      <c r="C1" s="956"/>
      <c r="D1" s="956"/>
      <c r="E1" s="956"/>
      <c r="F1" s="956"/>
      <c r="G1" s="956"/>
      <c r="H1" s="956"/>
      <c r="I1" s="956"/>
      <c r="J1" s="956"/>
      <c r="K1" s="956"/>
      <c r="L1" s="956"/>
    </row>
    <row r="2" spans="1:12" ht="15.75" x14ac:dyDescent="0.25">
      <c r="A2" s="950" t="s">
        <v>239</v>
      </c>
      <c r="B2" s="950"/>
      <c r="C2" s="950"/>
      <c r="D2" s="950"/>
      <c r="E2" s="950"/>
      <c r="F2" s="950"/>
      <c r="G2" s="950"/>
      <c r="H2" s="950"/>
      <c r="I2" s="950"/>
      <c r="J2" s="950"/>
      <c r="K2" s="950"/>
      <c r="L2" s="950"/>
    </row>
    <row r="3" spans="1:12" ht="15.75" x14ac:dyDescent="0.25">
      <c r="A3" s="950" t="s">
        <v>426</v>
      </c>
      <c r="B3" s="950"/>
      <c r="C3" s="950"/>
      <c r="D3" s="950"/>
      <c r="E3" s="950"/>
      <c r="F3" s="950"/>
      <c r="G3" s="950"/>
      <c r="H3" s="950"/>
      <c r="I3" s="950"/>
      <c r="J3" s="950"/>
      <c r="K3" s="950"/>
      <c r="L3" s="950"/>
    </row>
    <row r="4" spans="1:12" ht="15.75" customHeight="1" x14ac:dyDescent="0.2">
      <c r="A4" s="1009" t="s">
        <v>324</v>
      </c>
      <c r="B4" s="1009"/>
      <c r="C4" s="1009"/>
      <c r="D4" s="1009"/>
      <c r="E4" s="1009"/>
      <c r="F4" s="1009"/>
      <c r="G4" s="1009"/>
      <c r="H4" s="1009"/>
      <c r="I4" s="1009"/>
      <c r="J4" s="1009"/>
      <c r="K4" s="1009"/>
      <c r="L4" s="1009"/>
    </row>
    <row r="5" spans="1:12" ht="14.25" x14ac:dyDescent="0.2">
      <c r="A5" s="39"/>
      <c r="B5" s="39"/>
      <c r="C5" s="39"/>
      <c r="D5" s="39"/>
      <c r="E5" s="39"/>
      <c r="F5" s="39"/>
      <c r="G5" s="39"/>
      <c r="H5" s="39"/>
      <c r="I5" s="39"/>
      <c r="J5" s="39"/>
      <c r="K5" s="39"/>
      <c r="L5" s="39"/>
    </row>
    <row r="6" spans="1:12" ht="15" x14ac:dyDescent="0.25">
      <c r="A6" s="277"/>
      <c r="B6" s="1020" t="s">
        <v>240</v>
      </c>
      <c r="C6" s="1027"/>
      <c r="D6" s="1027"/>
      <c r="E6" s="1027"/>
      <c r="F6" s="1028"/>
      <c r="G6" s="1020" t="s">
        <v>241</v>
      </c>
      <c r="H6" s="1027"/>
      <c r="I6" s="1029"/>
      <c r="J6" s="278"/>
      <c r="K6" s="278"/>
      <c r="L6" s="279"/>
    </row>
    <row r="7" spans="1:12" ht="15" x14ac:dyDescent="0.25">
      <c r="A7" s="143"/>
      <c r="B7" s="280"/>
      <c r="C7" s="281"/>
      <c r="D7" s="281"/>
      <c r="E7" s="281"/>
      <c r="F7" s="282" t="s">
        <v>360</v>
      </c>
      <c r="G7" s="616" t="s">
        <v>242</v>
      </c>
      <c r="H7" s="281"/>
      <c r="I7" s="284"/>
      <c r="J7" s="39"/>
      <c r="K7" s="39"/>
      <c r="L7" s="261"/>
    </row>
    <row r="8" spans="1:12" ht="15" x14ac:dyDescent="0.25">
      <c r="A8" s="285"/>
      <c r="B8" s="283"/>
      <c r="C8" s="239"/>
      <c r="D8" s="239"/>
      <c r="E8" s="239"/>
      <c r="F8" s="239" t="s">
        <v>361</v>
      </c>
      <c r="G8" s="616" t="s">
        <v>243</v>
      </c>
      <c r="H8" s="239"/>
      <c r="I8" s="286"/>
      <c r="J8" s="246"/>
      <c r="K8" s="246"/>
      <c r="L8" s="287"/>
    </row>
    <row r="9" spans="1:12" ht="15" x14ac:dyDescent="0.25">
      <c r="A9" s="288" t="s">
        <v>207</v>
      </c>
      <c r="B9" s="283" t="s">
        <v>162</v>
      </c>
      <c r="C9" s="239" t="s">
        <v>244</v>
      </c>
      <c r="D9" s="239" t="s">
        <v>245</v>
      </c>
      <c r="E9" s="289" t="s">
        <v>178</v>
      </c>
      <c r="F9" s="290" t="s">
        <v>245</v>
      </c>
      <c r="G9" s="617" t="s">
        <v>246</v>
      </c>
      <c r="H9" s="617" t="s">
        <v>247</v>
      </c>
      <c r="I9" s="291" t="s">
        <v>362</v>
      </c>
      <c r="J9" s="1024" t="s">
        <v>248</v>
      </c>
      <c r="K9" s="972"/>
      <c r="L9" s="287"/>
    </row>
    <row r="10" spans="1:12" ht="15.75" customHeight="1" x14ac:dyDescent="0.25">
      <c r="A10" s="288" t="s">
        <v>169</v>
      </c>
      <c r="B10" s="292" t="s">
        <v>31</v>
      </c>
      <c r="C10" s="242" t="s">
        <v>363</v>
      </c>
      <c r="D10" s="242" t="s">
        <v>360</v>
      </c>
      <c r="E10" s="635" t="s">
        <v>364</v>
      </c>
      <c r="F10" s="293" t="s">
        <v>249</v>
      </c>
      <c r="G10" s="618" t="s">
        <v>365</v>
      </c>
      <c r="H10" s="618" t="s">
        <v>366</v>
      </c>
      <c r="I10" s="294" t="s">
        <v>249</v>
      </c>
      <c r="J10" s="1025" t="s">
        <v>250</v>
      </c>
      <c r="K10" s="1026"/>
      <c r="L10" s="295"/>
    </row>
    <row r="11" spans="1:12" ht="14.25" x14ac:dyDescent="0.2">
      <c r="A11" s="145"/>
      <c r="B11" s="296" t="s">
        <v>251</v>
      </c>
      <c r="C11" s="297" t="s">
        <v>252</v>
      </c>
      <c r="D11" s="297" t="s">
        <v>253</v>
      </c>
      <c r="E11" s="297" t="s">
        <v>254</v>
      </c>
      <c r="F11" s="298" t="s">
        <v>255</v>
      </c>
      <c r="G11" s="297" t="s">
        <v>256</v>
      </c>
      <c r="H11" s="297" t="s">
        <v>257</v>
      </c>
      <c r="I11" s="299" t="s">
        <v>258</v>
      </c>
      <c r="J11" s="297" t="s">
        <v>259</v>
      </c>
      <c r="K11" s="297" t="s">
        <v>260</v>
      </c>
      <c r="L11" s="300"/>
    </row>
    <row r="12" spans="1:12" ht="14.25" x14ac:dyDescent="0.2">
      <c r="A12" s="399"/>
      <c r="B12" s="400"/>
      <c r="C12" s="401"/>
      <c r="D12" s="401"/>
      <c r="E12" s="401"/>
      <c r="F12" s="402"/>
      <c r="G12" s="401"/>
      <c r="H12" s="401"/>
      <c r="I12" s="403"/>
      <c r="J12" s="404"/>
      <c r="K12" s="401"/>
      <c r="L12" s="226"/>
    </row>
    <row r="13" spans="1:12" s="307" customFormat="1" ht="15" customHeight="1" x14ac:dyDescent="0.25">
      <c r="A13" s="305">
        <v>2005</v>
      </c>
      <c r="B13" s="303">
        <v>12720.04853</v>
      </c>
      <c r="C13" s="304">
        <v>2485.6120000000001</v>
      </c>
      <c r="D13" s="304">
        <v>10234.436529999999</v>
      </c>
      <c r="E13" s="308">
        <v>581</v>
      </c>
      <c r="F13" s="301">
        <v>9653.436529999999</v>
      </c>
      <c r="G13" s="303">
        <v>10778.803</v>
      </c>
      <c r="H13" s="304">
        <v>63.273000000000003</v>
      </c>
      <c r="I13" s="301">
        <v>10715.53</v>
      </c>
      <c r="J13" s="200">
        <v>1062.0934700000016</v>
      </c>
      <c r="K13" s="302">
        <v>9.9117213054324096E-2</v>
      </c>
      <c r="L13" s="306"/>
    </row>
    <row r="14" spans="1:12" ht="15" customHeight="1" x14ac:dyDescent="0.25">
      <c r="A14" s="69">
        <v>2006</v>
      </c>
      <c r="B14" s="303">
        <v>13668.1</v>
      </c>
      <c r="C14" s="304">
        <v>1141</v>
      </c>
      <c r="D14" s="304">
        <v>12527.1</v>
      </c>
      <c r="E14" s="308">
        <v>868</v>
      </c>
      <c r="F14" s="301">
        <v>11659.1</v>
      </c>
      <c r="G14" s="303">
        <v>11762.7</v>
      </c>
      <c r="H14" s="304">
        <v>70.3</v>
      </c>
      <c r="I14" s="301">
        <v>11692.400000000001</v>
      </c>
      <c r="J14" s="200">
        <v>33.300000000001091</v>
      </c>
      <c r="K14" s="302">
        <v>2.8480038315487912E-3</v>
      </c>
      <c r="L14" s="261"/>
    </row>
    <row r="15" spans="1:12" ht="15" customHeight="1" x14ac:dyDescent="0.25">
      <c r="A15" s="69">
        <v>2007</v>
      </c>
      <c r="B15" s="303">
        <v>14291.2</v>
      </c>
      <c r="C15" s="304">
        <v>220.98</v>
      </c>
      <c r="D15" s="304">
        <v>14070.220000000001</v>
      </c>
      <c r="E15" s="308">
        <v>939.19000000000233</v>
      </c>
      <c r="F15" s="301">
        <v>13131.029999999999</v>
      </c>
      <c r="G15" s="304">
        <v>13333.88</v>
      </c>
      <c r="H15" s="304">
        <v>72.77</v>
      </c>
      <c r="I15" s="301">
        <v>13261.109999999999</v>
      </c>
      <c r="J15" s="200">
        <v>130.07999999999993</v>
      </c>
      <c r="K15" s="302">
        <v>9.8091336245608347E-3</v>
      </c>
      <c r="L15" s="261"/>
    </row>
    <row r="16" spans="1:12" ht="15" customHeight="1" x14ac:dyDescent="0.25">
      <c r="A16" s="69">
        <v>2008</v>
      </c>
      <c r="B16" s="303">
        <v>14356.2</v>
      </c>
      <c r="C16" s="304">
        <v>2952.1</v>
      </c>
      <c r="D16" s="304">
        <v>11404.1</v>
      </c>
      <c r="E16" s="308">
        <v>941.70000000000073</v>
      </c>
      <c r="F16" s="301">
        <v>10462.4</v>
      </c>
      <c r="G16" s="304">
        <v>15025.6</v>
      </c>
      <c r="H16" s="304">
        <v>76.599999999999994</v>
      </c>
      <c r="I16" s="301">
        <v>14949</v>
      </c>
      <c r="J16" s="200">
        <v>4486.6000000000004</v>
      </c>
      <c r="K16" s="302">
        <v>0.30012709880259553</v>
      </c>
      <c r="L16" s="261"/>
    </row>
    <row r="17" spans="1:12" ht="15" customHeight="1" x14ac:dyDescent="0.25">
      <c r="A17" s="69">
        <v>2009</v>
      </c>
      <c r="B17" s="303">
        <v>15903.478107000001</v>
      </c>
      <c r="C17" s="304">
        <v>1168.9000000000001</v>
      </c>
      <c r="D17" s="304">
        <v>14734.578107000001</v>
      </c>
      <c r="E17" s="308">
        <v>945</v>
      </c>
      <c r="F17" s="301">
        <v>13789.578107000001</v>
      </c>
      <c r="G17" s="304">
        <v>17604.7</v>
      </c>
      <c r="H17" s="304">
        <v>79</v>
      </c>
      <c r="I17" s="301">
        <v>17525.7</v>
      </c>
      <c r="J17" s="200">
        <v>3736.1218929999995</v>
      </c>
      <c r="K17" s="302">
        <v>0.21317961011543043</v>
      </c>
      <c r="L17" s="261"/>
    </row>
    <row r="18" spans="1:12" ht="15" customHeight="1" x14ac:dyDescent="0.25">
      <c r="A18" s="69">
        <v>2010</v>
      </c>
      <c r="B18" s="303">
        <v>17588.124488000001</v>
      </c>
      <c r="C18" s="304">
        <v>295.75903399999999</v>
      </c>
      <c r="D18" s="304">
        <v>17292.365454000003</v>
      </c>
      <c r="E18" s="308">
        <v>823</v>
      </c>
      <c r="F18" s="301">
        <v>16469.365454000003</v>
      </c>
      <c r="G18" s="304">
        <v>18726.064499</v>
      </c>
      <c r="H18" s="304">
        <v>84.496407000000005</v>
      </c>
      <c r="I18" s="301">
        <v>18641.568092000001</v>
      </c>
      <c r="J18" s="200">
        <v>2172.2026379999988</v>
      </c>
      <c r="K18" s="302">
        <v>0.11652467363688122</v>
      </c>
      <c r="L18" s="261"/>
    </row>
    <row r="19" spans="1:12" ht="15" customHeight="1" x14ac:dyDescent="0.25">
      <c r="A19" s="69">
        <v>2011</v>
      </c>
      <c r="B19" s="303">
        <v>18323.689138999998</v>
      </c>
      <c r="C19" s="304">
        <v>921.21135800000002</v>
      </c>
      <c r="D19" s="304">
        <v>17402.477780999998</v>
      </c>
      <c r="E19" s="308">
        <v>914</v>
      </c>
      <c r="F19" s="301">
        <v>16488.477780999998</v>
      </c>
      <c r="G19" s="304">
        <v>19056.100939</v>
      </c>
      <c r="H19" s="304">
        <v>83.021324000000007</v>
      </c>
      <c r="I19" s="301">
        <v>18973.079614999999</v>
      </c>
      <c r="J19" s="200">
        <v>2484.601834000001</v>
      </c>
      <c r="K19" s="302">
        <v>0.13095406146062288</v>
      </c>
      <c r="L19" s="261"/>
    </row>
    <row r="20" spans="1:12" ht="15" customHeight="1" x14ac:dyDescent="0.25">
      <c r="A20" s="69">
        <v>2012</v>
      </c>
      <c r="B20" s="309">
        <v>19284.647839999998</v>
      </c>
      <c r="C20" s="308">
        <v>1135.5423840000001</v>
      </c>
      <c r="D20" s="304">
        <v>18149.105455999998</v>
      </c>
      <c r="E20" s="308">
        <v>968</v>
      </c>
      <c r="F20" s="301">
        <v>17181.105455999998</v>
      </c>
      <c r="G20" s="308">
        <v>19024.173481999998</v>
      </c>
      <c r="H20" s="308">
        <v>88.199287999999996</v>
      </c>
      <c r="I20" s="301">
        <v>18935.974193999999</v>
      </c>
      <c r="J20" s="200">
        <v>1754.868738000001</v>
      </c>
      <c r="K20" s="302">
        <v>9.2673802785179338E-2</v>
      </c>
      <c r="L20" s="261"/>
    </row>
    <row r="21" spans="1:12" ht="15" customHeight="1" x14ac:dyDescent="0.25">
      <c r="A21" s="69">
        <v>2013</v>
      </c>
      <c r="B21" s="309">
        <v>20133.099999999999</v>
      </c>
      <c r="C21" s="308">
        <v>2896.2</v>
      </c>
      <c r="D21" s="304">
        <v>17236.899999999998</v>
      </c>
      <c r="E21" s="308">
        <v>976.59999999999991</v>
      </c>
      <c r="F21" s="301">
        <v>16260.299999999997</v>
      </c>
      <c r="G21" s="308">
        <v>19213.2</v>
      </c>
      <c r="H21" s="308">
        <v>93.8</v>
      </c>
      <c r="I21" s="301">
        <v>19119.400000000001</v>
      </c>
      <c r="J21" s="200">
        <v>2859.100000000004</v>
      </c>
      <c r="K21" s="302">
        <v>0.14953921148153204</v>
      </c>
      <c r="L21" s="261"/>
    </row>
    <row r="22" spans="1:12" ht="15" customHeight="1" x14ac:dyDescent="0.25">
      <c r="A22" s="69">
        <v>2014</v>
      </c>
      <c r="B22" s="310">
        <v>21285.240680999999</v>
      </c>
      <c r="C22" s="311">
        <v>1435.8</v>
      </c>
      <c r="D22" s="304">
        <v>19849.440681</v>
      </c>
      <c r="E22" s="312">
        <v>994.99999999999977</v>
      </c>
      <c r="F22" s="301">
        <v>18854.440681</v>
      </c>
      <c r="G22" s="311">
        <v>19775.099999999999</v>
      </c>
      <c r="H22" s="308">
        <v>98.8</v>
      </c>
      <c r="I22" s="301">
        <v>19676.3</v>
      </c>
      <c r="J22" s="200">
        <v>821.85931899999923</v>
      </c>
      <c r="K22" s="302">
        <v>4.176899716918319E-2</v>
      </c>
      <c r="L22" s="261"/>
    </row>
    <row r="23" spans="1:12" ht="15" customHeight="1" x14ac:dyDescent="0.25">
      <c r="A23" s="69">
        <v>2015</v>
      </c>
      <c r="B23" s="313">
        <v>22591.529494999999</v>
      </c>
      <c r="C23" s="312">
        <v>3623.49</v>
      </c>
      <c r="D23" s="304">
        <v>18968.039494999997</v>
      </c>
      <c r="E23" s="312">
        <v>966.3</v>
      </c>
      <c r="F23" s="314">
        <v>18001.739494999998</v>
      </c>
      <c r="G23" s="312">
        <v>20338.72</v>
      </c>
      <c r="H23" s="308">
        <v>100.03700000000001</v>
      </c>
      <c r="I23" s="301">
        <v>20238.683000000001</v>
      </c>
      <c r="J23" s="200">
        <v>2236.9435050000029</v>
      </c>
      <c r="K23" s="302">
        <v>0.11052811613285325</v>
      </c>
      <c r="L23" s="315"/>
    </row>
    <row r="24" spans="1:12" ht="15" customHeight="1" x14ac:dyDescent="0.25">
      <c r="A24" s="69">
        <v>2016</v>
      </c>
      <c r="B24" s="310">
        <v>24144.998100000001</v>
      </c>
      <c r="C24" s="311">
        <v>2310.5864099999999</v>
      </c>
      <c r="D24" s="304">
        <v>21834.411690000001</v>
      </c>
      <c r="E24" s="312">
        <v>1009.4916490000001</v>
      </c>
      <c r="F24" s="301">
        <v>20824.920041000001</v>
      </c>
      <c r="G24" s="311">
        <v>21296.034554999998</v>
      </c>
      <c r="H24" s="304">
        <v>101.53550199999999</v>
      </c>
      <c r="I24" s="301">
        <v>21194.499053</v>
      </c>
      <c r="J24" s="200">
        <v>369.57901199999833</v>
      </c>
      <c r="K24" s="302">
        <v>1.7437496921999005E-2</v>
      </c>
      <c r="L24" s="315"/>
    </row>
    <row r="25" spans="1:12" ht="15" customHeight="1" x14ac:dyDescent="0.25">
      <c r="A25" s="69">
        <v>2017</v>
      </c>
      <c r="B25" s="310">
        <v>25794.073413999999</v>
      </c>
      <c r="C25" s="311">
        <v>2353.6021219999998</v>
      </c>
      <c r="D25" s="304">
        <v>23440.471291999998</v>
      </c>
      <c r="E25" s="312">
        <v>1062.3</v>
      </c>
      <c r="F25" s="301">
        <v>22378.171291999999</v>
      </c>
      <c r="G25" s="311">
        <v>22559.037268</v>
      </c>
      <c r="H25" s="304">
        <v>106.64389</v>
      </c>
      <c r="I25" s="301">
        <v>22452.393378000001</v>
      </c>
      <c r="J25" s="200">
        <v>74.222086000001582</v>
      </c>
      <c r="K25" s="302">
        <v>3.3057538566346411E-3</v>
      </c>
      <c r="L25" s="315"/>
    </row>
    <row r="26" spans="1:12" ht="15" customHeight="1" x14ac:dyDescent="0.25">
      <c r="A26" s="69">
        <v>2018</v>
      </c>
      <c r="B26" s="310">
        <v>27726.155959</v>
      </c>
      <c r="C26" s="311">
        <v>2599.9581750000002</v>
      </c>
      <c r="D26" s="304">
        <v>25126.197784</v>
      </c>
      <c r="E26" s="312">
        <v>1121</v>
      </c>
      <c r="F26" s="301">
        <v>24005.197784</v>
      </c>
      <c r="G26" s="311">
        <v>24560.362602000001</v>
      </c>
      <c r="H26" s="304">
        <v>111.662873</v>
      </c>
      <c r="I26" s="301">
        <v>24448.699729</v>
      </c>
      <c r="J26" s="200">
        <v>443.50194499999998</v>
      </c>
      <c r="K26" s="302">
        <v>1.8140103560351596E-2</v>
      </c>
      <c r="L26" s="315"/>
    </row>
    <row r="27" spans="1:12" ht="15" customHeight="1" x14ac:dyDescent="0.25">
      <c r="A27" s="69">
        <v>2019</v>
      </c>
      <c r="B27" s="310">
        <v>29574.666069999999</v>
      </c>
      <c r="C27" s="311">
        <v>2095.6</v>
      </c>
      <c r="D27" s="304">
        <v>27479.066070000001</v>
      </c>
      <c r="E27" s="312">
        <v>1204.5</v>
      </c>
      <c r="F27" s="301">
        <v>26274.566070000001</v>
      </c>
      <c r="G27" s="311">
        <v>26560.723322000002</v>
      </c>
      <c r="H27" s="308">
        <v>123.070431</v>
      </c>
      <c r="I27" s="301">
        <v>26437.652891000002</v>
      </c>
      <c r="J27" s="200">
        <v>163.08682100000078</v>
      </c>
      <c r="K27" s="302">
        <v>6.1687329685578621E-3</v>
      </c>
      <c r="L27" s="315"/>
    </row>
    <row r="28" spans="1:12" ht="15" customHeight="1" x14ac:dyDescent="0.25">
      <c r="A28" s="69">
        <v>2020</v>
      </c>
      <c r="B28" s="313">
        <v>31629.824245</v>
      </c>
      <c r="C28" s="312">
        <v>2448.534075</v>
      </c>
      <c r="D28" s="304">
        <v>29181.29017</v>
      </c>
      <c r="E28" s="312">
        <v>1377.53</v>
      </c>
      <c r="F28" s="301">
        <v>27803.760170000001</v>
      </c>
      <c r="G28" s="312">
        <v>29066.416359999999</v>
      </c>
      <c r="H28" s="308">
        <v>130.183819</v>
      </c>
      <c r="I28" s="301">
        <v>28936.232540999998</v>
      </c>
      <c r="J28" s="200">
        <v>1132.4723709999962</v>
      </c>
      <c r="K28" s="302">
        <v>3.9136828520968871E-2</v>
      </c>
      <c r="L28" s="315"/>
    </row>
    <row r="29" spans="1:12" ht="15" customHeight="1" x14ac:dyDescent="0.25">
      <c r="A29" s="69">
        <v>2021</v>
      </c>
      <c r="B29" s="313">
        <v>33371.440288999998</v>
      </c>
      <c r="C29" s="312">
        <v>2872.007951</v>
      </c>
      <c r="D29" s="304">
        <v>30499.432337999999</v>
      </c>
      <c r="E29" s="312">
        <v>1538.5</v>
      </c>
      <c r="F29" s="301">
        <v>28960.932337999999</v>
      </c>
      <c r="G29" s="312">
        <v>30754.441877000001</v>
      </c>
      <c r="H29" s="308">
        <v>140.11356900000001</v>
      </c>
      <c r="I29" s="301">
        <v>30614.328308</v>
      </c>
      <c r="J29" s="200">
        <v>1653.3959700000014</v>
      </c>
      <c r="K29" s="302">
        <v>5.400725939062799E-2</v>
      </c>
      <c r="L29" s="315"/>
    </row>
    <row r="30" spans="1:12" ht="15" customHeight="1" x14ac:dyDescent="0.25">
      <c r="A30" s="69">
        <v>2022</v>
      </c>
      <c r="B30" s="313">
        <v>31636.049459999998</v>
      </c>
      <c r="C30" s="312">
        <v>852.12947699999995</v>
      </c>
      <c r="D30" s="304">
        <v>30783.919983</v>
      </c>
      <c r="E30" s="312">
        <v>1442.3</v>
      </c>
      <c r="F30" s="301">
        <v>29341.619983000001</v>
      </c>
      <c r="G30" s="312">
        <v>31838.029996000001</v>
      </c>
      <c r="H30" s="308">
        <v>142.84549699999999</v>
      </c>
      <c r="I30" s="301">
        <v>31695.184499000003</v>
      </c>
      <c r="J30" s="200">
        <v>2353.5645160000022</v>
      </c>
      <c r="K30" s="302">
        <v>7.4256217567506458E-2</v>
      </c>
      <c r="L30" s="315"/>
    </row>
    <row r="31" spans="1:12" ht="15" customHeight="1" x14ac:dyDescent="0.25">
      <c r="A31" s="69">
        <v>2023</v>
      </c>
      <c r="B31" s="313">
        <v>33853.65064</v>
      </c>
      <c r="C31" s="312">
        <v>905.38730699999996</v>
      </c>
      <c r="D31" s="304">
        <v>32948.263333000003</v>
      </c>
      <c r="E31" s="312">
        <v>1564.8</v>
      </c>
      <c r="F31" s="314">
        <v>31383.463333000003</v>
      </c>
      <c r="G31" s="313">
        <v>31861.879395</v>
      </c>
      <c r="H31" s="308">
        <v>147.50125399999999</v>
      </c>
      <c r="I31" s="301">
        <v>31714.378141000001</v>
      </c>
      <c r="J31" s="206">
        <v>330.91480799999772</v>
      </c>
      <c r="K31" s="302">
        <v>1.0434220293671616E-2</v>
      </c>
      <c r="L31" s="315"/>
    </row>
    <row r="32" spans="1:12" ht="15" customHeight="1" x14ac:dyDescent="0.25">
      <c r="A32" s="257">
        <v>2024</v>
      </c>
      <c r="B32" s="316">
        <v>35340.492356000002</v>
      </c>
      <c r="C32" s="317">
        <v>1584.3702499999999</v>
      </c>
      <c r="D32" s="318">
        <v>33756.122106000003</v>
      </c>
      <c r="E32" s="317">
        <v>1689.8</v>
      </c>
      <c r="F32" s="319">
        <v>32066.322106000003</v>
      </c>
      <c r="G32" s="316">
        <v>32910.826206999998</v>
      </c>
      <c r="H32" s="320">
        <v>152.974345</v>
      </c>
      <c r="I32" s="321">
        <v>32757.851862</v>
      </c>
      <c r="J32" s="209">
        <v>691.52975599999627</v>
      </c>
      <c r="K32" s="322">
        <v>2.111035115834899E-2</v>
      </c>
      <c r="L32" s="323"/>
    </row>
    <row r="33" spans="1:12" ht="14.25" x14ac:dyDescent="0.2">
      <c r="A33" s="39"/>
      <c r="B33" s="39"/>
      <c r="C33" s="39"/>
      <c r="D33" s="39"/>
      <c r="E33" s="312"/>
      <c r="F33" s="324"/>
      <c r="G33" s="39"/>
      <c r="H33" s="39"/>
      <c r="I33" s="39"/>
      <c r="J33" s="39"/>
      <c r="K33" s="39"/>
      <c r="L33" s="39"/>
    </row>
    <row r="34" spans="1:12" ht="14.25" x14ac:dyDescent="0.2">
      <c r="A34" s="131" t="s">
        <v>355</v>
      </c>
      <c r="H34" s="39"/>
      <c r="I34" s="39"/>
      <c r="J34" s="39"/>
      <c r="K34" s="39"/>
      <c r="L34" s="39"/>
    </row>
    <row r="35" spans="1:12" x14ac:dyDescent="0.2">
      <c r="A35" s="131" t="s">
        <v>356</v>
      </c>
    </row>
    <row r="36" spans="1:12" x14ac:dyDescent="0.2">
      <c r="A36" s="131" t="s">
        <v>357</v>
      </c>
    </row>
    <row r="37" spans="1:12" x14ac:dyDescent="0.2">
      <c r="A37" s="131" t="s">
        <v>358</v>
      </c>
    </row>
    <row r="38" spans="1:12" ht="15" x14ac:dyDescent="0.25">
      <c r="A38" s="269" t="s">
        <v>359</v>
      </c>
      <c r="B38" s="38"/>
      <c r="C38" s="38"/>
      <c r="D38" s="38"/>
      <c r="E38" s="38"/>
      <c r="F38" s="37"/>
      <c r="G38" s="38"/>
      <c r="H38" s="39"/>
      <c r="I38" s="39"/>
    </row>
    <row r="39" spans="1:12" ht="15" x14ac:dyDescent="0.25">
      <c r="A39" s="269" t="s">
        <v>347</v>
      </c>
      <c r="B39" s="38"/>
      <c r="C39" s="38"/>
      <c r="D39" s="38"/>
      <c r="E39" s="38"/>
      <c r="F39" s="37"/>
      <c r="G39" s="38"/>
      <c r="H39" s="39"/>
      <c r="I39" s="39"/>
    </row>
    <row r="40" spans="1:12" ht="15" x14ac:dyDescent="0.25">
      <c r="A40" s="28"/>
      <c r="B40" s="38"/>
      <c r="C40" s="38"/>
      <c r="D40" s="38"/>
      <c r="E40" s="38"/>
      <c r="F40" s="37"/>
      <c r="G40" s="38"/>
      <c r="H40" s="39"/>
      <c r="I40" s="39"/>
    </row>
    <row r="41" spans="1:12" ht="15" x14ac:dyDescent="0.25">
      <c r="A41" s="38"/>
      <c r="B41" s="38"/>
      <c r="D41" s="38"/>
      <c r="E41" s="38"/>
      <c r="F41" s="37"/>
      <c r="G41" s="38"/>
      <c r="H41" s="39"/>
      <c r="I41" s="39"/>
    </row>
  </sheetData>
  <mergeCells count="8">
    <mergeCell ref="J9:K9"/>
    <mergeCell ref="J10:K10"/>
    <mergeCell ref="A1:L1"/>
    <mergeCell ref="A2:L2"/>
    <mergeCell ref="A3:L3"/>
    <mergeCell ref="B6:F6"/>
    <mergeCell ref="G6:I6"/>
    <mergeCell ref="A4:L4"/>
  </mergeCells>
  <pageMargins left="0.7" right="0.7" top="0.75" bottom="0.75" header="0.3" footer="0.3"/>
  <pageSetup scale="74"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1"/>
  <sheetViews>
    <sheetView showGridLines="0" zoomScaleNormal="100" workbookViewId="0">
      <selection sqref="A1:I1"/>
    </sheetView>
  </sheetViews>
  <sheetFormatPr defaultColWidth="9" defaultRowHeight="12.75" x14ac:dyDescent="0.2"/>
  <cols>
    <col min="1" max="1" width="34.28515625" style="271" customWidth="1"/>
    <col min="2" max="2" width="10" style="676" bestFit="1" customWidth="1"/>
    <col min="3" max="3" width="12.42578125" style="676" bestFit="1" customWidth="1"/>
    <col min="4" max="4" width="12.28515625" style="270" customWidth="1"/>
    <col min="5" max="5" width="9.28515625" style="270" bestFit="1" customWidth="1"/>
    <col min="6" max="6" width="10.140625" style="674" bestFit="1" customWidth="1"/>
    <col min="7" max="7" width="9.28515625" style="675" bestFit="1" customWidth="1"/>
    <col min="8" max="8" width="10.140625" style="674" bestFit="1" customWidth="1"/>
    <col min="9" max="9" width="9.28515625" style="674" bestFit="1"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8" t="s">
        <v>409</v>
      </c>
      <c r="B4" s="933"/>
      <c r="C4" s="933"/>
      <c r="D4" s="933"/>
      <c r="E4" s="933"/>
      <c r="F4" s="933"/>
      <c r="G4" s="933"/>
      <c r="H4" s="933"/>
      <c r="I4" s="933"/>
    </row>
    <row r="5" spans="1:9" s="35" customFormat="1" ht="15" x14ac:dyDescent="0.25">
      <c r="A5" s="934" t="s">
        <v>64</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40</v>
      </c>
      <c r="B12" s="418">
        <v>161172</v>
      </c>
      <c r="C12" s="419"/>
      <c r="D12" s="666">
        <v>487976355074</v>
      </c>
      <c r="E12" s="420">
        <v>100</v>
      </c>
      <c r="F12" s="666">
        <v>183743941911</v>
      </c>
      <c r="G12" s="420">
        <v>100</v>
      </c>
      <c r="H12" s="666">
        <v>176731244691</v>
      </c>
      <c r="I12" s="420">
        <v>100</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6393</v>
      </c>
      <c r="C14" s="424">
        <v>11411</v>
      </c>
      <c r="D14" s="667">
        <v>41951609999</v>
      </c>
      <c r="E14" s="425">
        <v>8.5970579440551322</v>
      </c>
      <c r="F14" s="667">
        <v>1302730543</v>
      </c>
      <c r="G14" s="425">
        <v>0.708992377898915</v>
      </c>
      <c r="H14" s="667">
        <v>1302730543</v>
      </c>
      <c r="I14" s="425">
        <v>0.73712520119332436</v>
      </c>
    </row>
    <row r="15" spans="1:9" s="664" customFormat="1" ht="15.6" customHeight="1" x14ac:dyDescent="0.2">
      <c r="A15" s="421" t="s">
        <v>41</v>
      </c>
      <c r="B15" s="422">
        <v>2211</v>
      </c>
      <c r="C15" s="422">
        <v>2211</v>
      </c>
      <c r="D15" s="662">
        <v>20371909000</v>
      </c>
      <c r="E15" s="426">
        <v>4.1747737955275861</v>
      </c>
      <c r="F15" s="662">
        <v>718906416</v>
      </c>
      <c r="G15" s="426">
        <v>0.39125448628299075</v>
      </c>
      <c r="H15" s="662">
        <v>718906416</v>
      </c>
      <c r="I15" s="426">
        <v>0.40677946746595295</v>
      </c>
    </row>
    <row r="16" spans="1:9" s="664" customFormat="1" ht="15.6" customHeight="1" x14ac:dyDescent="0.2">
      <c r="A16" s="421" t="s">
        <v>42</v>
      </c>
      <c r="B16" s="422">
        <v>1827</v>
      </c>
      <c r="C16" s="422">
        <v>3654</v>
      </c>
      <c r="D16" s="662">
        <v>9600294000</v>
      </c>
      <c r="E16" s="426">
        <v>1.9673686850142864</v>
      </c>
      <c r="F16" s="662">
        <v>268219156</v>
      </c>
      <c r="G16" s="426">
        <v>0.14597442136618427</v>
      </c>
      <c r="H16" s="662">
        <v>268219156</v>
      </c>
      <c r="I16" s="426">
        <v>0.15176668758767534</v>
      </c>
    </row>
    <row r="17" spans="1:9" s="664" customFormat="1" ht="15.6" customHeight="1" x14ac:dyDescent="0.2">
      <c r="A17" s="421" t="s">
        <v>43</v>
      </c>
      <c r="B17" s="422">
        <v>1425</v>
      </c>
      <c r="C17" s="422">
        <v>4275</v>
      </c>
      <c r="D17" s="662">
        <v>6420735000</v>
      </c>
      <c r="E17" s="426">
        <v>1.3157881387565011</v>
      </c>
      <c r="F17" s="662">
        <v>157453869</v>
      </c>
      <c r="G17" s="426">
        <v>8.5692005604334903E-2</v>
      </c>
      <c r="H17" s="662">
        <v>157453869</v>
      </c>
      <c r="I17" s="426">
        <v>8.909226508040223E-2</v>
      </c>
    </row>
    <row r="18" spans="1:9" s="664" customFormat="1" ht="15.6" customHeight="1" x14ac:dyDescent="0.2">
      <c r="A18" s="421" t="s">
        <v>44</v>
      </c>
      <c r="B18" s="422">
        <v>302</v>
      </c>
      <c r="C18" s="422">
        <v>292</v>
      </c>
      <c r="D18" s="662">
        <v>732166999</v>
      </c>
      <c r="E18" s="426">
        <v>0.15004149102449221</v>
      </c>
      <c r="F18" s="662">
        <v>20414384</v>
      </c>
      <c r="G18" s="426">
        <v>1.1110235139011064E-2</v>
      </c>
      <c r="H18" s="662">
        <v>20414384</v>
      </c>
      <c r="I18" s="426">
        <v>1.1551089359265739E-2</v>
      </c>
    </row>
    <row r="19" spans="1:9" s="664" customFormat="1" ht="15.6" customHeight="1" x14ac:dyDescent="0.2">
      <c r="A19" s="421" t="s">
        <v>45</v>
      </c>
      <c r="B19" s="422">
        <v>1</v>
      </c>
      <c r="C19" s="422" t="s">
        <v>218</v>
      </c>
      <c r="D19" s="662">
        <v>1221000</v>
      </c>
      <c r="E19" s="426">
        <v>2.5021704172835163E-4</v>
      </c>
      <c r="F19" s="662">
        <v>73260</v>
      </c>
      <c r="G19" s="426">
        <v>3.9870702259933517E-5</v>
      </c>
      <c r="H19" s="662">
        <v>73260</v>
      </c>
      <c r="I19" s="426">
        <v>4.14527720483659E-5</v>
      </c>
    </row>
    <row r="20" spans="1:9" s="664" customFormat="1" ht="15.6" customHeight="1" x14ac:dyDescent="0.2">
      <c r="A20" s="421" t="s">
        <v>46</v>
      </c>
      <c r="B20" s="422">
        <v>627</v>
      </c>
      <c r="C20" s="422">
        <v>979</v>
      </c>
      <c r="D20" s="662">
        <v>4825284000</v>
      </c>
      <c r="E20" s="426">
        <v>0.98883561669053865</v>
      </c>
      <c r="F20" s="662">
        <v>137663458</v>
      </c>
      <c r="G20" s="426">
        <v>7.4921358804134072E-2</v>
      </c>
      <c r="H20" s="662">
        <v>137663458</v>
      </c>
      <c r="I20" s="426">
        <v>7.7894238927979711E-2</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133006</v>
      </c>
      <c r="C22" s="424">
        <v>761385</v>
      </c>
      <c r="D22" s="667">
        <v>208138171997</v>
      </c>
      <c r="E22" s="425">
        <v>42.653331423289252</v>
      </c>
      <c r="F22" s="667">
        <v>77435657800</v>
      </c>
      <c r="G22" s="425">
        <v>42.143244013730531</v>
      </c>
      <c r="H22" s="667">
        <v>74755478114</v>
      </c>
      <c r="I22" s="425">
        <v>42.298959781958068</v>
      </c>
    </row>
    <row r="23" spans="1:9" s="664" customFormat="1" ht="15.6" customHeight="1" x14ac:dyDescent="0.2">
      <c r="A23" s="421" t="s">
        <v>47</v>
      </c>
      <c r="B23" s="422">
        <v>9574</v>
      </c>
      <c r="C23" s="422">
        <v>385083</v>
      </c>
      <c r="D23" s="662">
        <v>68906375216</v>
      </c>
      <c r="E23" s="426">
        <v>14.120843048952766</v>
      </c>
      <c r="F23" s="662">
        <v>27719990115</v>
      </c>
      <c r="G23" s="426">
        <v>15.086206286151585</v>
      </c>
      <c r="H23" s="662">
        <v>26928018860</v>
      </c>
      <c r="I23" s="426">
        <v>15.236705262321564</v>
      </c>
    </row>
    <row r="24" spans="1:9" s="664" customFormat="1" ht="15.6" customHeight="1" x14ac:dyDescent="0.2">
      <c r="A24" s="421" t="s">
        <v>48</v>
      </c>
      <c r="B24" s="422">
        <v>2579</v>
      </c>
      <c r="C24" s="422">
        <v>158391</v>
      </c>
      <c r="D24" s="662">
        <v>45992589571</v>
      </c>
      <c r="E24" s="426">
        <v>9.4251676526468948</v>
      </c>
      <c r="F24" s="662">
        <v>20198830267</v>
      </c>
      <c r="G24" s="426">
        <v>10.992923117314911</v>
      </c>
      <c r="H24" s="662">
        <v>19285496315</v>
      </c>
      <c r="I24" s="426">
        <v>10.912329819619107</v>
      </c>
    </row>
    <row r="25" spans="1:9" s="664" customFormat="1" ht="15.6" customHeight="1" x14ac:dyDescent="0.2">
      <c r="A25" s="421" t="s">
        <v>44</v>
      </c>
      <c r="B25" s="422">
        <v>107320</v>
      </c>
      <c r="C25" s="422">
        <v>107320</v>
      </c>
      <c r="D25" s="662">
        <v>46293389749</v>
      </c>
      <c r="E25" s="426">
        <v>9.486810020124798</v>
      </c>
      <c r="F25" s="662">
        <v>19544457737</v>
      </c>
      <c r="G25" s="426">
        <v>10.63679027114088</v>
      </c>
      <c r="H25" s="662">
        <v>18726006315</v>
      </c>
      <c r="I25" s="426">
        <v>10.595753086977279</v>
      </c>
    </row>
    <row r="26" spans="1:9" s="664" customFormat="1" ht="15.6" customHeight="1" x14ac:dyDescent="0.2">
      <c r="A26" s="421" t="s">
        <v>49</v>
      </c>
      <c r="B26" s="422">
        <v>248</v>
      </c>
      <c r="C26" s="422">
        <v>28139</v>
      </c>
      <c r="D26" s="662">
        <v>9042362324</v>
      </c>
      <c r="E26" s="426">
        <v>1.8530328836586265</v>
      </c>
      <c r="F26" s="662">
        <v>1830395734</v>
      </c>
      <c r="G26" s="426">
        <v>0.99616657559604782</v>
      </c>
      <c r="H26" s="662">
        <v>1773203652</v>
      </c>
      <c r="I26" s="426">
        <v>1.003333425903439</v>
      </c>
    </row>
    <row r="27" spans="1:9" s="664" customFormat="1" ht="15.6" customHeight="1" x14ac:dyDescent="0.2">
      <c r="A27" s="427" t="s">
        <v>50</v>
      </c>
      <c r="B27" s="422">
        <v>190</v>
      </c>
      <c r="C27" s="422">
        <v>22015</v>
      </c>
      <c r="D27" s="662">
        <v>5691937761</v>
      </c>
      <c r="E27" s="426">
        <v>1.1664372057815868</v>
      </c>
      <c r="F27" s="662">
        <v>2420016515</v>
      </c>
      <c r="G27" s="426">
        <v>1.3170592128540393</v>
      </c>
      <c r="H27" s="662">
        <v>2320785542</v>
      </c>
      <c r="I27" s="426">
        <v>1.3131721818955679</v>
      </c>
    </row>
    <row r="28" spans="1:9" s="664" customFormat="1" ht="15.6" customHeight="1" x14ac:dyDescent="0.2">
      <c r="A28" s="421" t="s">
        <v>221</v>
      </c>
      <c r="B28" s="422">
        <v>7545</v>
      </c>
      <c r="C28" s="422">
        <v>49349</v>
      </c>
      <c r="D28" s="662">
        <v>21963855067</v>
      </c>
      <c r="E28" s="426">
        <v>4.5010080588165495</v>
      </c>
      <c r="F28" s="662">
        <v>3851662744</v>
      </c>
      <c r="G28" s="426">
        <v>2.09621210035084</v>
      </c>
      <c r="H28" s="662">
        <v>3851662744</v>
      </c>
      <c r="I28" s="426">
        <v>2.1793898134618557</v>
      </c>
    </row>
    <row r="29" spans="1:9" s="664" customFormat="1" ht="15.6" customHeight="1" x14ac:dyDescent="0.2">
      <c r="A29" s="421" t="s">
        <v>222</v>
      </c>
      <c r="B29" s="422">
        <v>987</v>
      </c>
      <c r="C29" s="422">
        <v>6892</v>
      </c>
      <c r="D29" s="662">
        <v>5051033000</v>
      </c>
      <c r="E29" s="426">
        <v>1.0350978992074376</v>
      </c>
      <c r="F29" s="662">
        <v>781228482</v>
      </c>
      <c r="G29" s="426">
        <v>0.42517237514062012</v>
      </c>
      <c r="H29" s="662">
        <v>781228480</v>
      </c>
      <c r="I29" s="426">
        <v>0.44204321729636065</v>
      </c>
    </row>
    <row r="30" spans="1:9" s="664" customFormat="1" ht="15.6" customHeight="1" x14ac:dyDescent="0.2">
      <c r="A30" s="421" t="s">
        <v>442</v>
      </c>
      <c r="B30" s="422">
        <v>4527</v>
      </c>
      <c r="C30" s="422">
        <v>3975</v>
      </c>
      <c r="D30" s="662">
        <v>4942118309</v>
      </c>
      <c r="E30" s="426">
        <v>1.0127782335376769</v>
      </c>
      <c r="F30" s="662">
        <v>1052921467</v>
      </c>
      <c r="G30" s="426">
        <v>0.57303737802142241</v>
      </c>
      <c r="H30" s="662">
        <v>1052921467</v>
      </c>
      <c r="I30" s="426">
        <v>0.59577550582012051</v>
      </c>
    </row>
    <row r="31" spans="1:9" s="664" customFormat="1" ht="15.6" customHeight="1" x14ac:dyDescent="0.2">
      <c r="A31" s="421" t="s">
        <v>223</v>
      </c>
      <c r="B31" s="422">
        <v>36</v>
      </c>
      <c r="C31" s="422">
        <v>221</v>
      </c>
      <c r="D31" s="662">
        <v>254511000</v>
      </c>
      <c r="E31" s="426">
        <v>5.2156420562919331E-2</v>
      </c>
      <c r="F31" s="662">
        <v>36154739</v>
      </c>
      <c r="G31" s="426">
        <v>1.9676697160177538E-2</v>
      </c>
      <c r="H31" s="662">
        <v>36154739</v>
      </c>
      <c r="I31" s="426">
        <v>2.0457468662778658E-2</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83</v>
      </c>
      <c r="C33" s="669"/>
      <c r="D33" s="667">
        <v>18999228237</v>
      </c>
      <c r="E33" s="425">
        <v>3.8934731241473433</v>
      </c>
      <c r="F33" s="667">
        <v>8493149495</v>
      </c>
      <c r="G33" s="425">
        <v>4.6222745668065759</v>
      </c>
      <c r="H33" s="667">
        <v>8493149495</v>
      </c>
      <c r="I33" s="425">
        <v>4.8056864590353401</v>
      </c>
    </row>
    <row r="34" spans="1:9" s="664" customFormat="1" ht="15.6" customHeight="1" x14ac:dyDescent="0.2">
      <c r="A34" s="421" t="s">
        <v>133</v>
      </c>
      <c r="B34" s="14">
        <v>12</v>
      </c>
      <c r="C34" s="422"/>
      <c r="D34" s="662">
        <v>14018448001</v>
      </c>
      <c r="E34" s="426">
        <v>2.8727719806985625</v>
      </c>
      <c r="F34" s="662">
        <v>6308301599</v>
      </c>
      <c r="G34" s="426">
        <v>3.4332024954899198</v>
      </c>
      <c r="H34" s="662">
        <v>6308301599</v>
      </c>
      <c r="I34" s="426">
        <v>3.5694319983031555</v>
      </c>
    </row>
    <row r="35" spans="1:9" s="664" customFormat="1" ht="15.6" customHeight="1" x14ac:dyDescent="0.2">
      <c r="A35" s="421" t="s">
        <v>134</v>
      </c>
      <c r="B35" s="14">
        <v>71</v>
      </c>
      <c r="C35" s="422"/>
      <c r="D35" s="662">
        <v>4980780236</v>
      </c>
      <c r="E35" s="426">
        <v>1.0207011434487807</v>
      </c>
      <c r="F35" s="662">
        <v>2184847896</v>
      </c>
      <c r="G35" s="426">
        <v>1.1890720713166556</v>
      </c>
      <c r="H35" s="662">
        <v>2184847896</v>
      </c>
      <c r="I35" s="426">
        <v>1.2362544607321848</v>
      </c>
    </row>
    <row r="36" spans="1:9" s="664" customFormat="1" ht="15.6" customHeight="1" x14ac:dyDescent="0.2">
      <c r="A36" s="427" t="s">
        <v>46</v>
      </c>
      <c r="B36" s="422">
        <v>0</v>
      </c>
      <c r="C36" s="422"/>
      <c r="D36" s="662">
        <v>0</v>
      </c>
      <c r="E36" s="426">
        <v>0</v>
      </c>
      <c r="F36" s="662">
        <v>0</v>
      </c>
      <c r="G36" s="426">
        <v>0</v>
      </c>
      <c r="H36" s="662">
        <v>0</v>
      </c>
      <c r="I36" s="426">
        <v>0</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21690</v>
      </c>
      <c r="C38" s="429">
        <v>583217341</v>
      </c>
      <c r="D38" s="670">
        <v>218887344841</v>
      </c>
      <c r="E38" s="425">
        <v>44.856137508508269</v>
      </c>
      <c r="F38" s="670">
        <v>96512404073</v>
      </c>
      <c r="G38" s="425">
        <v>52.525489041563979</v>
      </c>
      <c r="H38" s="670">
        <v>92179886539</v>
      </c>
      <c r="I38" s="425">
        <v>52.158228557813267</v>
      </c>
    </row>
    <row r="39" spans="1:9" s="664" customFormat="1" ht="15.6" customHeight="1" x14ac:dyDescent="0.2">
      <c r="A39" s="430" t="s">
        <v>55</v>
      </c>
      <c r="B39" s="422">
        <v>2370</v>
      </c>
      <c r="C39" s="671">
        <v>350270260</v>
      </c>
      <c r="D39" s="662">
        <v>126351286178</v>
      </c>
      <c r="E39" s="426">
        <v>25.892911585611404</v>
      </c>
      <c r="F39" s="662">
        <v>56629411830</v>
      </c>
      <c r="G39" s="426">
        <v>30.819743628570663</v>
      </c>
      <c r="H39" s="662">
        <v>54306176675</v>
      </c>
      <c r="I39" s="426">
        <v>30.72811305660743</v>
      </c>
    </row>
    <row r="40" spans="1:9" s="664" customFormat="1" ht="15.6" customHeight="1" x14ac:dyDescent="0.2">
      <c r="A40" s="427" t="s">
        <v>224</v>
      </c>
      <c r="B40" s="422">
        <v>3628</v>
      </c>
      <c r="C40" s="671">
        <v>61862515</v>
      </c>
      <c r="D40" s="662">
        <v>24587818265</v>
      </c>
      <c r="E40" s="426">
        <v>5.0387314896172253</v>
      </c>
      <c r="F40" s="662">
        <v>10892951889</v>
      </c>
      <c r="G40" s="426">
        <v>5.9283325347815907</v>
      </c>
      <c r="H40" s="662">
        <v>10435346417</v>
      </c>
      <c r="I40" s="426">
        <v>5.9046414997219889</v>
      </c>
    </row>
    <row r="41" spans="1:9" s="664" customFormat="1" ht="15.6" customHeight="1" x14ac:dyDescent="0.2">
      <c r="A41" s="421" t="s">
        <v>56</v>
      </c>
      <c r="B41" s="422">
        <v>2420</v>
      </c>
      <c r="C41" s="671">
        <v>28663331</v>
      </c>
      <c r="D41" s="662">
        <v>14230467918</v>
      </c>
      <c r="E41" s="426">
        <v>2.9162207902147221</v>
      </c>
      <c r="F41" s="662">
        <v>6286191551</v>
      </c>
      <c r="G41" s="426">
        <v>3.4211694195854583</v>
      </c>
      <c r="H41" s="662">
        <v>5854820281</v>
      </c>
      <c r="I41" s="426">
        <v>3.3128382540600958</v>
      </c>
    </row>
    <row r="42" spans="1:9" s="664" customFormat="1" ht="15.6" customHeight="1" x14ac:dyDescent="0.2">
      <c r="A42" s="427" t="s">
        <v>225</v>
      </c>
      <c r="B42" s="422">
        <v>2360</v>
      </c>
      <c r="C42" s="671">
        <v>19519491</v>
      </c>
      <c r="D42" s="662">
        <v>13494939544</v>
      </c>
      <c r="E42" s="426">
        <v>2.7654904594616143</v>
      </c>
      <c r="F42" s="662">
        <v>5695487846</v>
      </c>
      <c r="G42" s="426">
        <v>3.0996874165019936</v>
      </c>
      <c r="H42" s="662">
        <v>5354957794</v>
      </c>
      <c r="I42" s="426">
        <v>3.030000611019688</v>
      </c>
    </row>
    <row r="43" spans="1:9" s="664" customFormat="1" ht="15.6" customHeight="1" x14ac:dyDescent="0.2">
      <c r="A43" s="427" t="s">
        <v>59</v>
      </c>
      <c r="B43" s="422">
        <v>36</v>
      </c>
      <c r="C43" s="671">
        <v>1192923</v>
      </c>
      <c r="D43" s="662">
        <v>198334000</v>
      </c>
      <c r="E43" s="426">
        <v>4.0644182435832024E-2</v>
      </c>
      <c r="F43" s="662">
        <v>88583400</v>
      </c>
      <c r="G43" s="426">
        <v>4.8210242513958425E-2</v>
      </c>
      <c r="H43" s="662">
        <v>82473570</v>
      </c>
      <c r="I43" s="426">
        <v>4.6666094693215247E-2</v>
      </c>
    </row>
    <row r="44" spans="1:9" s="664" customFormat="1" ht="15.6" customHeight="1" x14ac:dyDescent="0.2">
      <c r="A44" s="427" t="s">
        <v>62</v>
      </c>
      <c r="B44" s="422">
        <v>107</v>
      </c>
      <c r="C44" s="671">
        <v>3034049</v>
      </c>
      <c r="D44" s="662">
        <v>442452000</v>
      </c>
      <c r="E44" s="426">
        <v>9.0670786688609867E-2</v>
      </c>
      <c r="F44" s="662">
        <v>193869225</v>
      </c>
      <c r="G44" s="426">
        <v>0.10551053982171797</v>
      </c>
      <c r="H44" s="662">
        <v>184656727</v>
      </c>
      <c r="I44" s="426">
        <v>0.10448448282184457</v>
      </c>
    </row>
    <row r="45" spans="1:9" s="664" customFormat="1" ht="15.6" customHeight="1" x14ac:dyDescent="0.2">
      <c r="A45" s="427" t="s">
        <v>226</v>
      </c>
      <c r="B45" s="422">
        <v>98</v>
      </c>
      <c r="C45" s="671">
        <v>372167</v>
      </c>
      <c r="D45" s="662">
        <v>55512172</v>
      </c>
      <c r="E45" s="426">
        <v>1.1375996279897981E-2</v>
      </c>
      <c r="F45" s="662">
        <v>24776724</v>
      </c>
      <c r="G45" s="426">
        <v>1.3484375997550492E-2</v>
      </c>
      <c r="H45" s="662">
        <v>24708367</v>
      </c>
      <c r="I45" s="426">
        <v>1.3980757643166345E-2</v>
      </c>
    </row>
    <row r="46" spans="1:9" s="664" customFormat="1" ht="15.6" customHeight="1" x14ac:dyDescent="0.2">
      <c r="A46" s="427" t="s">
        <v>227</v>
      </c>
      <c r="B46" s="422">
        <v>52</v>
      </c>
      <c r="C46" s="671">
        <v>5335030</v>
      </c>
      <c r="D46" s="662">
        <v>715466000</v>
      </c>
      <c r="E46" s="426">
        <v>0.14661898933432993</v>
      </c>
      <c r="F46" s="662">
        <v>318776625</v>
      </c>
      <c r="G46" s="426">
        <v>0.17348959736283753</v>
      </c>
      <c r="H46" s="662">
        <v>291144506</v>
      </c>
      <c r="I46" s="426">
        <v>0.16473855910936527</v>
      </c>
    </row>
    <row r="47" spans="1:9" s="664" customFormat="1" ht="15.6" customHeight="1" x14ac:dyDescent="0.2">
      <c r="A47" s="427" t="s">
        <v>228</v>
      </c>
      <c r="B47" s="422">
        <v>3544</v>
      </c>
      <c r="C47" s="671">
        <v>422875</v>
      </c>
      <c r="D47" s="662">
        <v>78854894</v>
      </c>
      <c r="E47" s="426">
        <v>1.6159572729306099E-2</v>
      </c>
      <c r="F47" s="662">
        <v>35237393</v>
      </c>
      <c r="G47" s="426">
        <v>1.9177444781862757E-2</v>
      </c>
      <c r="H47" s="662">
        <v>34692050</v>
      </c>
      <c r="I47" s="426">
        <v>1.9629834023212018E-2</v>
      </c>
    </row>
    <row r="48" spans="1:9" s="664" customFormat="1" ht="15.6" customHeight="1" x14ac:dyDescent="0.2">
      <c r="A48" s="427" t="s">
        <v>61</v>
      </c>
      <c r="B48" s="422">
        <v>538</v>
      </c>
      <c r="C48" s="671">
        <v>7261453</v>
      </c>
      <c r="D48" s="662">
        <v>1874349766</v>
      </c>
      <c r="E48" s="426">
        <v>0.38410667781551855</v>
      </c>
      <c r="F48" s="662">
        <v>795768114</v>
      </c>
      <c r="G48" s="426">
        <v>0.43308536092332556</v>
      </c>
      <c r="H48" s="662">
        <v>729553376</v>
      </c>
      <c r="I48" s="426">
        <v>0.41280384647070406</v>
      </c>
    </row>
    <row r="49" spans="1:9" s="664" customFormat="1" ht="15.6" customHeight="1" x14ac:dyDescent="0.2">
      <c r="A49" s="427" t="s">
        <v>229</v>
      </c>
      <c r="B49" s="422">
        <v>981</v>
      </c>
      <c r="C49" s="671">
        <v>7632768</v>
      </c>
      <c r="D49" s="662">
        <v>1448460015</v>
      </c>
      <c r="E49" s="426">
        <v>0.29682995906232912</v>
      </c>
      <c r="F49" s="662">
        <v>558767115</v>
      </c>
      <c r="G49" s="426">
        <v>0.30410097290208887</v>
      </c>
      <c r="H49" s="662">
        <v>536129956</v>
      </c>
      <c r="I49" s="426">
        <v>0.30335889782102704</v>
      </c>
    </row>
    <row r="50" spans="1:9" s="664" customFormat="1" ht="15.6" customHeight="1" x14ac:dyDescent="0.2">
      <c r="A50" s="427" t="s">
        <v>135</v>
      </c>
      <c r="B50" s="422">
        <v>159</v>
      </c>
      <c r="C50" s="671">
        <v>8453974</v>
      </c>
      <c r="D50" s="662">
        <v>2477606000</v>
      </c>
      <c r="E50" s="426">
        <v>0.50773074847535993</v>
      </c>
      <c r="F50" s="662">
        <v>754681595</v>
      </c>
      <c r="G50" s="426">
        <v>0.41072461336741373</v>
      </c>
      <c r="H50" s="662">
        <v>727924116</v>
      </c>
      <c r="I50" s="426">
        <v>0.4118819608115788</v>
      </c>
    </row>
    <row r="51" spans="1:9" s="664" customFormat="1" ht="15.6" customHeight="1" x14ac:dyDescent="0.2">
      <c r="A51" s="427" t="s">
        <v>63</v>
      </c>
      <c r="B51" s="422">
        <v>79</v>
      </c>
      <c r="C51" s="671">
        <v>3571646</v>
      </c>
      <c r="D51" s="662">
        <v>865271000</v>
      </c>
      <c r="E51" s="426">
        <v>0.17731822269724207</v>
      </c>
      <c r="F51" s="662">
        <v>389371950</v>
      </c>
      <c r="G51" s="426">
        <v>0.2119100885451777</v>
      </c>
      <c r="H51" s="662">
        <v>374048557</v>
      </c>
      <c r="I51" s="426">
        <v>0.21164823325609067</v>
      </c>
    </row>
    <row r="52" spans="1:9" s="664" customFormat="1" ht="15.6" customHeight="1" x14ac:dyDescent="0.2">
      <c r="A52" s="427" t="s">
        <v>136</v>
      </c>
      <c r="B52" s="422">
        <v>80</v>
      </c>
      <c r="C52" s="671">
        <v>1552842</v>
      </c>
      <c r="D52" s="662">
        <v>389035640</v>
      </c>
      <c r="E52" s="426">
        <v>7.9724280890823909E-2</v>
      </c>
      <c r="F52" s="662">
        <v>137940358</v>
      </c>
      <c r="G52" s="426">
        <v>7.507205765010426E-2</v>
      </c>
      <c r="H52" s="662">
        <v>133522674</v>
      </c>
      <c r="I52" s="426">
        <v>7.5551255372785592E-2</v>
      </c>
    </row>
    <row r="53" spans="1:9" s="664" customFormat="1" ht="15.6" customHeight="1" x14ac:dyDescent="0.2">
      <c r="A53" s="427" t="s">
        <v>230</v>
      </c>
      <c r="B53" s="422">
        <v>92</v>
      </c>
      <c r="C53" s="671">
        <v>1353436</v>
      </c>
      <c r="D53" s="662">
        <v>419869715</v>
      </c>
      <c r="E53" s="426">
        <v>8.6043045043919839E-2</v>
      </c>
      <c r="F53" s="662">
        <v>139368394</v>
      </c>
      <c r="G53" s="426">
        <v>7.5849245722346498E-2</v>
      </c>
      <c r="H53" s="662">
        <v>135241216</v>
      </c>
      <c r="I53" s="426">
        <v>7.6523659546707826E-2</v>
      </c>
    </row>
    <row r="54" spans="1:9" s="664" customFormat="1" ht="15.6" customHeight="1" x14ac:dyDescent="0.2">
      <c r="A54" s="427" t="s">
        <v>58</v>
      </c>
      <c r="B54" s="422">
        <v>573</v>
      </c>
      <c r="C54" s="671">
        <v>58244836</v>
      </c>
      <c r="D54" s="662">
        <v>17000974200</v>
      </c>
      <c r="E54" s="426">
        <v>3.4839749965798772</v>
      </c>
      <c r="F54" s="662">
        <v>7369551698</v>
      </c>
      <c r="G54" s="426">
        <v>4.0107726117955975</v>
      </c>
      <c r="H54" s="662">
        <v>7228995666</v>
      </c>
      <c r="I54" s="426">
        <v>4.0903891548092144</v>
      </c>
    </row>
    <row r="55" spans="1:9" s="664" customFormat="1" ht="15.6" customHeight="1" x14ac:dyDescent="0.2">
      <c r="A55" s="427" t="s">
        <v>231</v>
      </c>
      <c r="B55" s="422">
        <v>1659</v>
      </c>
      <c r="C55" s="671">
        <v>19398466</v>
      </c>
      <c r="D55" s="662">
        <v>7325143509</v>
      </c>
      <c r="E55" s="426">
        <v>1.5011267314149199</v>
      </c>
      <c r="F55" s="662">
        <v>3279512269</v>
      </c>
      <c r="G55" s="426">
        <v>1.7848274260865136</v>
      </c>
      <c r="H55" s="662">
        <v>3155845262</v>
      </c>
      <c r="I55" s="426">
        <v>1.78567477840024</v>
      </c>
    </row>
    <row r="56" spans="1:9" s="664" customFormat="1" ht="15.6" customHeight="1" x14ac:dyDescent="0.2">
      <c r="A56" s="427" t="s">
        <v>232</v>
      </c>
      <c r="B56" s="422">
        <v>80</v>
      </c>
      <c r="C56" s="671">
        <v>18553</v>
      </c>
      <c r="D56" s="662">
        <v>3317039</v>
      </c>
      <c r="E56" s="426">
        <v>6.7975404248777217E-4</v>
      </c>
      <c r="F56" s="662">
        <v>1491741</v>
      </c>
      <c r="G56" s="426">
        <v>8.1185860305672244E-4</v>
      </c>
      <c r="H56" s="662">
        <v>1420017</v>
      </c>
      <c r="I56" s="426">
        <v>8.0348950321873351E-4</v>
      </c>
    </row>
    <row r="57" spans="1:9" s="664" customFormat="1" ht="15.6" customHeight="1" x14ac:dyDescent="0.2">
      <c r="A57" s="427" t="s">
        <v>233</v>
      </c>
      <c r="B57" s="422">
        <v>164</v>
      </c>
      <c r="C57" s="671">
        <v>1361889</v>
      </c>
      <c r="D57" s="662">
        <v>555784443</v>
      </c>
      <c r="E57" s="426">
        <v>0.11389577327280891</v>
      </c>
      <c r="F57" s="662">
        <v>222784242</v>
      </c>
      <c r="G57" s="426">
        <v>0.12124712231759453</v>
      </c>
      <c r="H57" s="662">
        <v>214611679</v>
      </c>
      <c r="I57" s="426">
        <v>0.12143392040000103</v>
      </c>
    </row>
    <row r="58" spans="1:9" s="664" customFormat="1" ht="15.6" customHeight="1" x14ac:dyDescent="0.2">
      <c r="A58" s="427" t="s">
        <v>57</v>
      </c>
      <c r="B58" s="422">
        <v>1858</v>
      </c>
      <c r="C58" s="671" t="s">
        <v>218</v>
      </c>
      <c r="D58" s="662">
        <v>4042360953</v>
      </c>
      <c r="E58" s="426">
        <v>0.82839279218497974</v>
      </c>
      <c r="F58" s="662">
        <v>1766684137</v>
      </c>
      <c r="G58" s="426">
        <v>0.96149245445911258</v>
      </c>
      <c r="H58" s="662">
        <v>1575382907</v>
      </c>
      <c r="I58" s="426">
        <v>0.89140033487255022</v>
      </c>
    </row>
    <row r="59" spans="1:9" s="664" customFormat="1" ht="15.6" customHeight="1" x14ac:dyDescent="0.2">
      <c r="A59" s="427" t="s">
        <v>45</v>
      </c>
      <c r="B59" s="422">
        <v>567</v>
      </c>
      <c r="C59" s="671" t="s">
        <v>218</v>
      </c>
      <c r="D59" s="662">
        <v>1554452128</v>
      </c>
      <c r="E59" s="426">
        <v>0.31855070677846109</v>
      </c>
      <c r="F59" s="662">
        <v>695090224</v>
      </c>
      <c r="G59" s="426">
        <v>0.37829286602367584</v>
      </c>
      <c r="H59" s="662">
        <v>570001849</v>
      </c>
      <c r="I59" s="426">
        <v>0.3225246616672684</v>
      </c>
    </row>
    <row r="60" spans="1:9" s="664" customFormat="1" ht="15.6" customHeight="1" x14ac:dyDescent="0.2">
      <c r="A60" s="431" t="s">
        <v>46</v>
      </c>
      <c r="B60" s="432">
        <v>245</v>
      </c>
      <c r="C60" s="433">
        <v>3694837</v>
      </c>
      <c r="D60" s="672">
        <v>775589462</v>
      </c>
      <c r="E60" s="434">
        <v>0.15893996787659609</v>
      </c>
      <c r="F60" s="672">
        <v>236105753</v>
      </c>
      <c r="G60" s="434">
        <v>0.12849716325034677</v>
      </c>
      <c r="H60" s="672">
        <v>228232877</v>
      </c>
      <c r="I60" s="434">
        <v>0.12914121518186916</v>
      </c>
    </row>
    <row r="61" spans="1:9" s="665" customFormat="1" ht="12.75" customHeight="1" x14ac:dyDescent="0.2">
      <c r="A61" s="677"/>
      <c r="B61" s="678"/>
      <c r="C61" s="678"/>
      <c r="D61" s="272"/>
      <c r="E61" s="272"/>
      <c r="F61" s="679"/>
      <c r="G61" s="273"/>
      <c r="H61" s="679"/>
      <c r="I61" s="273"/>
    </row>
    <row r="62" spans="1:9" s="35" customFormat="1" x14ac:dyDescent="0.2">
      <c r="A62" s="269"/>
      <c r="B62" s="678"/>
      <c r="C62" s="673"/>
      <c r="D62" s="274"/>
      <c r="E62" s="274"/>
      <c r="F62" s="680"/>
      <c r="G62" s="681"/>
      <c r="H62" s="680"/>
      <c r="I62" s="680"/>
    </row>
    <row r="63" spans="1:9" s="35" customFormat="1" x14ac:dyDescent="0.2">
      <c r="A63" s="269"/>
      <c r="B63" s="665"/>
      <c r="C63" s="673"/>
      <c r="D63" s="274"/>
      <c r="E63" s="274"/>
      <c r="F63" s="680"/>
      <c r="G63" s="681"/>
      <c r="H63" s="680"/>
      <c r="I63" s="680"/>
    </row>
    <row r="64" spans="1:9" s="35" customFormat="1" x14ac:dyDescent="0.2">
      <c r="A64" s="269"/>
      <c r="B64" s="673"/>
      <c r="C64" s="673"/>
      <c r="D64" s="274"/>
      <c r="E64" s="274"/>
      <c r="F64" s="680"/>
      <c r="G64" s="681"/>
      <c r="H64" s="680"/>
      <c r="I64" s="680"/>
    </row>
    <row r="65" spans="1:9" s="35" customFormat="1" ht="11.45" customHeight="1" x14ac:dyDescent="0.2">
      <c r="A65" s="269"/>
      <c r="B65" s="673"/>
      <c r="C65" s="673"/>
      <c r="D65" s="274"/>
      <c r="E65" s="274"/>
      <c r="F65" s="680"/>
      <c r="G65" s="681"/>
      <c r="H65" s="680"/>
      <c r="I65" s="680"/>
    </row>
    <row r="66" spans="1:9" x14ac:dyDescent="0.2">
      <c r="B66" s="673"/>
    </row>
    <row r="68" spans="1:9" s="1" customFormat="1" x14ac:dyDescent="0.2">
      <c r="B68" s="682"/>
      <c r="C68" s="682"/>
      <c r="D68" s="683"/>
      <c r="E68" s="683"/>
      <c r="F68" s="684"/>
      <c r="G68" s="685"/>
      <c r="H68" s="684"/>
      <c r="I68" s="684"/>
    </row>
    <row r="69" spans="1:9" s="1" customFormat="1" x14ac:dyDescent="0.2">
      <c r="B69" s="682"/>
      <c r="C69" s="682"/>
      <c r="D69" s="683"/>
      <c r="E69" s="683"/>
      <c r="F69" s="684"/>
      <c r="G69" s="685"/>
      <c r="H69" s="684"/>
      <c r="I69" s="684"/>
    </row>
    <row r="70" spans="1:9" s="1" customFormat="1" x14ac:dyDescent="0.2">
      <c r="B70" s="682"/>
      <c r="C70" s="682"/>
      <c r="D70" s="683"/>
      <c r="E70" s="683"/>
      <c r="F70" s="684"/>
      <c r="G70" s="685"/>
      <c r="H70" s="684"/>
      <c r="I70" s="684"/>
    </row>
    <row r="71" spans="1:9" s="1" customFormat="1" x14ac:dyDescent="0.2">
      <c r="B71" s="682"/>
      <c r="C71" s="682"/>
      <c r="D71" s="683"/>
      <c r="E71" s="683"/>
      <c r="F71" s="684"/>
      <c r="G71" s="685"/>
      <c r="H71" s="684"/>
      <c r="I71" s="684"/>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3" orientation="portrait" horizontalDpi="4294967295" verticalDpi="4294967295"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2"/>
  <sheetViews>
    <sheetView showGridLines="0" zoomScaleNormal="100" workbookViewId="0">
      <selection sqref="A1:D1"/>
    </sheetView>
  </sheetViews>
  <sheetFormatPr defaultRowHeight="12.75" x14ac:dyDescent="0.2"/>
  <cols>
    <col min="1" max="1" width="20.7109375" style="325" customWidth="1"/>
    <col min="2" max="2" width="12.7109375" style="333" customWidth="1"/>
    <col min="3" max="3" width="9.85546875" style="325" customWidth="1"/>
    <col min="4" max="4" width="20.7109375" style="325" customWidth="1"/>
    <col min="5" max="257" width="9.140625" style="325"/>
    <col min="258" max="258" width="16.28515625" style="325" customWidth="1"/>
    <col min="259" max="259" width="14.140625" style="325" customWidth="1"/>
    <col min="260" max="513" width="9.140625" style="325"/>
    <col min="514" max="514" width="16.28515625" style="325" customWidth="1"/>
    <col min="515" max="515" width="14.140625" style="325" customWidth="1"/>
    <col min="516" max="769" width="9.140625" style="325"/>
    <col min="770" max="770" width="16.28515625" style="325" customWidth="1"/>
    <col min="771" max="771" width="14.140625" style="325" customWidth="1"/>
    <col min="772" max="1025" width="9.140625" style="325"/>
    <col min="1026" max="1026" width="16.28515625" style="325" customWidth="1"/>
    <col min="1027" max="1027" width="14.140625" style="325" customWidth="1"/>
    <col min="1028" max="1281" width="9.140625" style="325"/>
    <col min="1282" max="1282" width="16.28515625" style="325" customWidth="1"/>
    <col min="1283" max="1283" width="14.140625" style="325" customWidth="1"/>
    <col min="1284" max="1537" width="9.140625" style="325"/>
    <col min="1538" max="1538" width="16.28515625" style="325" customWidth="1"/>
    <col min="1539" max="1539" width="14.140625" style="325" customWidth="1"/>
    <col min="1540" max="1793" width="9.140625" style="325"/>
    <col min="1794" max="1794" width="16.28515625" style="325" customWidth="1"/>
    <col min="1795" max="1795" width="14.140625" style="325" customWidth="1"/>
    <col min="1796" max="2049" width="9.140625" style="325"/>
    <col min="2050" max="2050" width="16.28515625" style="325" customWidth="1"/>
    <col min="2051" max="2051" width="14.140625" style="325" customWidth="1"/>
    <col min="2052" max="2305" width="9.140625" style="325"/>
    <col min="2306" max="2306" width="16.28515625" style="325" customWidth="1"/>
    <col min="2307" max="2307" width="14.140625" style="325" customWidth="1"/>
    <col min="2308" max="2561" width="9.140625" style="325"/>
    <col min="2562" max="2562" width="16.28515625" style="325" customWidth="1"/>
    <col min="2563" max="2563" width="14.140625" style="325" customWidth="1"/>
    <col min="2564" max="2817" width="9.140625" style="325"/>
    <col min="2818" max="2818" width="16.28515625" style="325" customWidth="1"/>
    <col min="2819" max="2819" width="14.140625" style="325" customWidth="1"/>
    <col min="2820" max="3073" width="9.140625" style="325"/>
    <col min="3074" max="3074" width="16.28515625" style="325" customWidth="1"/>
    <col min="3075" max="3075" width="14.140625" style="325" customWidth="1"/>
    <col min="3076" max="3329" width="9.140625" style="325"/>
    <col min="3330" max="3330" width="16.28515625" style="325" customWidth="1"/>
    <col min="3331" max="3331" width="14.140625" style="325" customWidth="1"/>
    <col min="3332" max="3585" width="9.140625" style="325"/>
    <col min="3586" max="3586" width="16.28515625" style="325" customWidth="1"/>
    <col min="3587" max="3587" width="14.140625" style="325" customWidth="1"/>
    <col min="3588" max="3841" width="9.140625" style="325"/>
    <col min="3842" max="3842" width="16.28515625" style="325" customWidth="1"/>
    <col min="3843" max="3843" width="14.140625" style="325" customWidth="1"/>
    <col min="3844" max="4097" width="9.140625" style="325"/>
    <col min="4098" max="4098" width="16.28515625" style="325" customWidth="1"/>
    <col min="4099" max="4099" width="14.140625" style="325" customWidth="1"/>
    <col min="4100" max="4353" width="9.140625" style="325"/>
    <col min="4354" max="4354" width="16.28515625" style="325" customWidth="1"/>
    <col min="4355" max="4355" width="14.140625" style="325" customWidth="1"/>
    <col min="4356" max="4609" width="9.140625" style="325"/>
    <col min="4610" max="4610" width="16.28515625" style="325" customWidth="1"/>
    <col min="4611" max="4611" width="14.140625" style="325" customWidth="1"/>
    <col min="4612" max="4865" width="9.140625" style="325"/>
    <col min="4866" max="4866" width="16.28515625" style="325" customWidth="1"/>
    <col min="4867" max="4867" width="14.140625" style="325" customWidth="1"/>
    <col min="4868" max="5121" width="9.140625" style="325"/>
    <col min="5122" max="5122" width="16.28515625" style="325" customWidth="1"/>
    <col min="5123" max="5123" width="14.140625" style="325" customWidth="1"/>
    <col min="5124" max="5377" width="9.140625" style="325"/>
    <col min="5378" max="5378" width="16.28515625" style="325" customWidth="1"/>
    <col min="5379" max="5379" width="14.140625" style="325" customWidth="1"/>
    <col min="5380" max="5633" width="9.140625" style="325"/>
    <col min="5634" max="5634" width="16.28515625" style="325" customWidth="1"/>
    <col min="5635" max="5635" width="14.140625" style="325" customWidth="1"/>
    <col min="5636" max="5889" width="9.140625" style="325"/>
    <col min="5890" max="5890" width="16.28515625" style="325" customWidth="1"/>
    <col min="5891" max="5891" width="14.140625" style="325" customWidth="1"/>
    <col min="5892" max="6145" width="9.140625" style="325"/>
    <col min="6146" max="6146" width="16.28515625" style="325" customWidth="1"/>
    <col min="6147" max="6147" width="14.140625" style="325" customWidth="1"/>
    <col min="6148" max="6401" width="9.140625" style="325"/>
    <col min="6402" max="6402" width="16.28515625" style="325" customWidth="1"/>
    <col min="6403" max="6403" width="14.140625" style="325" customWidth="1"/>
    <col min="6404" max="6657" width="9.140625" style="325"/>
    <col min="6658" max="6658" width="16.28515625" style="325" customWidth="1"/>
    <col min="6659" max="6659" width="14.140625" style="325" customWidth="1"/>
    <col min="6660" max="6913" width="9.140625" style="325"/>
    <col min="6914" max="6914" width="16.28515625" style="325" customWidth="1"/>
    <col min="6915" max="6915" width="14.140625" style="325" customWidth="1"/>
    <col min="6916" max="7169" width="9.140625" style="325"/>
    <col min="7170" max="7170" width="16.28515625" style="325" customWidth="1"/>
    <col min="7171" max="7171" width="14.140625" style="325" customWidth="1"/>
    <col min="7172" max="7425" width="9.140625" style="325"/>
    <col min="7426" max="7426" width="16.28515625" style="325" customWidth="1"/>
    <col min="7427" max="7427" width="14.140625" style="325" customWidth="1"/>
    <col min="7428" max="7681" width="9.140625" style="325"/>
    <col min="7682" max="7682" width="16.28515625" style="325" customWidth="1"/>
    <col min="7683" max="7683" width="14.140625" style="325" customWidth="1"/>
    <col min="7684" max="7937" width="9.140625" style="325"/>
    <col min="7938" max="7938" width="16.28515625" style="325" customWidth="1"/>
    <col min="7939" max="7939" width="14.140625" style="325" customWidth="1"/>
    <col min="7940" max="8193" width="9.140625" style="325"/>
    <col min="8194" max="8194" width="16.28515625" style="325" customWidth="1"/>
    <col min="8195" max="8195" width="14.140625" style="325" customWidth="1"/>
    <col min="8196" max="8449" width="9.140625" style="325"/>
    <col min="8450" max="8450" width="16.28515625" style="325" customWidth="1"/>
    <col min="8451" max="8451" width="14.140625" style="325" customWidth="1"/>
    <col min="8452" max="8705" width="9.140625" style="325"/>
    <col min="8706" max="8706" width="16.28515625" style="325" customWidth="1"/>
    <col min="8707" max="8707" width="14.140625" style="325" customWidth="1"/>
    <col min="8708" max="8961" width="9.140625" style="325"/>
    <col min="8962" max="8962" width="16.28515625" style="325" customWidth="1"/>
    <col min="8963" max="8963" width="14.140625" style="325" customWidth="1"/>
    <col min="8964" max="9217" width="9.140625" style="325"/>
    <col min="9218" max="9218" width="16.28515625" style="325" customWidth="1"/>
    <col min="9219" max="9219" width="14.140625" style="325" customWidth="1"/>
    <col min="9220" max="9473" width="9.140625" style="325"/>
    <col min="9474" max="9474" width="16.28515625" style="325" customWidth="1"/>
    <col min="9475" max="9475" width="14.140625" style="325" customWidth="1"/>
    <col min="9476" max="9729" width="9.140625" style="325"/>
    <col min="9730" max="9730" width="16.28515625" style="325" customWidth="1"/>
    <col min="9731" max="9731" width="14.140625" style="325" customWidth="1"/>
    <col min="9732" max="9985" width="9.140625" style="325"/>
    <col min="9986" max="9986" width="16.28515625" style="325" customWidth="1"/>
    <col min="9987" max="9987" width="14.140625" style="325" customWidth="1"/>
    <col min="9988" max="10241" width="9.140625" style="325"/>
    <col min="10242" max="10242" width="16.28515625" style="325" customWidth="1"/>
    <col min="10243" max="10243" width="14.140625" style="325" customWidth="1"/>
    <col min="10244" max="10497" width="9.140625" style="325"/>
    <col min="10498" max="10498" width="16.28515625" style="325" customWidth="1"/>
    <col min="10499" max="10499" width="14.140625" style="325" customWidth="1"/>
    <col min="10500" max="10753" width="9.140625" style="325"/>
    <col min="10754" max="10754" width="16.28515625" style="325" customWidth="1"/>
    <col min="10755" max="10755" width="14.140625" style="325" customWidth="1"/>
    <col min="10756" max="11009" width="9.140625" style="325"/>
    <col min="11010" max="11010" width="16.28515625" style="325" customWidth="1"/>
    <col min="11011" max="11011" width="14.140625" style="325" customWidth="1"/>
    <col min="11012" max="11265" width="9.140625" style="325"/>
    <col min="11266" max="11266" width="16.28515625" style="325" customWidth="1"/>
    <col min="11267" max="11267" width="14.140625" style="325" customWidth="1"/>
    <col min="11268" max="11521" width="9.140625" style="325"/>
    <col min="11522" max="11522" width="16.28515625" style="325" customWidth="1"/>
    <col min="11523" max="11523" width="14.140625" style="325" customWidth="1"/>
    <col min="11524" max="11777" width="9.140625" style="325"/>
    <col min="11778" max="11778" width="16.28515625" style="325" customWidth="1"/>
    <col min="11779" max="11779" width="14.140625" style="325" customWidth="1"/>
    <col min="11780" max="12033" width="9.140625" style="325"/>
    <col min="12034" max="12034" width="16.28515625" style="325" customWidth="1"/>
    <col min="12035" max="12035" width="14.140625" style="325" customWidth="1"/>
    <col min="12036" max="12289" width="9.140625" style="325"/>
    <col min="12290" max="12290" width="16.28515625" style="325" customWidth="1"/>
    <col min="12291" max="12291" width="14.140625" style="325" customWidth="1"/>
    <col min="12292" max="12545" width="9.140625" style="325"/>
    <col min="12546" max="12546" width="16.28515625" style="325" customWidth="1"/>
    <col min="12547" max="12547" width="14.140625" style="325" customWidth="1"/>
    <col min="12548" max="12801" width="9.140625" style="325"/>
    <col min="12802" max="12802" width="16.28515625" style="325" customWidth="1"/>
    <col min="12803" max="12803" width="14.140625" style="325" customWidth="1"/>
    <col min="12804" max="13057" width="9.140625" style="325"/>
    <col min="13058" max="13058" width="16.28515625" style="325" customWidth="1"/>
    <col min="13059" max="13059" width="14.140625" style="325" customWidth="1"/>
    <col min="13060" max="13313" width="9.140625" style="325"/>
    <col min="13314" max="13314" width="16.28515625" style="325" customWidth="1"/>
    <col min="13315" max="13315" width="14.140625" style="325" customWidth="1"/>
    <col min="13316" max="13569" width="9.140625" style="325"/>
    <col min="13570" max="13570" width="16.28515625" style="325" customWidth="1"/>
    <col min="13571" max="13571" width="14.140625" style="325" customWidth="1"/>
    <col min="13572" max="13825" width="9.140625" style="325"/>
    <col min="13826" max="13826" width="16.28515625" style="325" customWidth="1"/>
    <col min="13827" max="13827" width="14.140625" style="325" customWidth="1"/>
    <col min="13828" max="14081" width="9.140625" style="325"/>
    <col min="14082" max="14082" width="16.28515625" style="325" customWidth="1"/>
    <col min="14083" max="14083" width="14.140625" style="325" customWidth="1"/>
    <col min="14084" max="14337" width="9.140625" style="325"/>
    <col min="14338" max="14338" width="16.28515625" style="325" customWidth="1"/>
    <col min="14339" max="14339" width="14.140625" style="325" customWidth="1"/>
    <col min="14340" max="14593" width="9.140625" style="325"/>
    <col min="14594" max="14594" width="16.28515625" style="325" customWidth="1"/>
    <col min="14595" max="14595" width="14.140625" style="325" customWidth="1"/>
    <col min="14596" max="14849" width="9.140625" style="325"/>
    <col min="14850" max="14850" width="16.28515625" style="325" customWidth="1"/>
    <col min="14851" max="14851" width="14.140625" style="325" customWidth="1"/>
    <col min="14852" max="15105" width="9.140625" style="325"/>
    <col min="15106" max="15106" width="16.28515625" style="325" customWidth="1"/>
    <col min="15107" max="15107" width="14.140625" style="325" customWidth="1"/>
    <col min="15108" max="15361" width="9.140625" style="325"/>
    <col min="15362" max="15362" width="16.28515625" style="325" customWidth="1"/>
    <col min="15363" max="15363" width="14.140625" style="325" customWidth="1"/>
    <col min="15364" max="15617" width="9.140625" style="325"/>
    <col min="15618" max="15618" width="16.28515625" style="325" customWidth="1"/>
    <col min="15619" max="15619" width="14.140625" style="325" customWidth="1"/>
    <col min="15620" max="15873" width="9.140625" style="325"/>
    <col min="15874" max="15874" width="16.28515625" style="325" customWidth="1"/>
    <col min="15875" max="15875" width="14.140625" style="325" customWidth="1"/>
    <col min="15876" max="16129" width="9.140625" style="325"/>
    <col min="16130" max="16130" width="16.28515625" style="325" customWidth="1"/>
    <col min="16131" max="16131" width="14.140625" style="325" customWidth="1"/>
    <col min="16132" max="16384" width="9.140625" style="325"/>
  </cols>
  <sheetData>
    <row r="1" spans="1:6" ht="15.75" x14ac:dyDescent="0.25">
      <c r="A1" s="1030" t="s">
        <v>261</v>
      </c>
      <c r="B1" s="1031"/>
      <c r="C1" s="1031"/>
      <c r="D1" s="1031"/>
    </row>
    <row r="2" spans="1:6" ht="18.75" x14ac:dyDescent="0.25">
      <c r="A2" s="1030" t="s">
        <v>348</v>
      </c>
      <c r="B2" s="1031"/>
      <c r="C2" s="1031"/>
      <c r="D2" s="1031"/>
      <c r="E2" s="326"/>
      <c r="F2" s="326"/>
    </row>
    <row r="3" spans="1:6" ht="15.75" x14ac:dyDescent="0.25">
      <c r="A3" s="1030" t="s">
        <v>425</v>
      </c>
      <c r="B3" s="1030"/>
      <c r="C3" s="1030"/>
      <c r="D3" s="1030"/>
      <c r="E3" s="327"/>
      <c r="F3" s="326"/>
    </row>
    <row r="4" spans="1:6" ht="18.75" customHeight="1" x14ac:dyDescent="0.25">
      <c r="B4" s="328"/>
      <c r="C4" s="328"/>
      <c r="D4" s="326"/>
      <c r="E4" s="326"/>
      <c r="F4" s="326"/>
    </row>
    <row r="5" spans="1:6" ht="32.25" customHeight="1" x14ac:dyDescent="0.25">
      <c r="B5" s="329" t="s">
        <v>208</v>
      </c>
      <c r="C5" s="627" t="s">
        <v>352</v>
      </c>
      <c r="D5" s="326"/>
      <c r="E5" s="326"/>
      <c r="F5" s="326"/>
    </row>
    <row r="6" spans="1:6" ht="15" customHeight="1" x14ac:dyDescent="0.25">
      <c r="B6" s="619">
        <v>2005</v>
      </c>
      <c r="C6" s="624">
        <v>5</v>
      </c>
      <c r="D6" s="326"/>
      <c r="E6" s="326"/>
      <c r="F6" s="326"/>
    </row>
    <row r="7" spans="1:6" ht="15" customHeight="1" x14ac:dyDescent="0.25">
      <c r="B7" s="619">
        <v>2006</v>
      </c>
      <c r="C7" s="624">
        <v>2</v>
      </c>
      <c r="D7" s="326"/>
      <c r="E7" s="326"/>
      <c r="F7" s="326"/>
    </row>
    <row r="8" spans="1:6" ht="15" customHeight="1" x14ac:dyDescent="0.25">
      <c r="B8" s="620">
        <v>2007</v>
      </c>
      <c r="C8" s="624">
        <v>2</v>
      </c>
      <c r="D8" s="330"/>
      <c r="E8" s="330"/>
      <c r="F8" s="330"/>
    </row>
    <row r="9" spans="1:6" ht="15" customHeight="1" x14ac:dyDescent="0.25">
      <c r="B9" s="620">
        <v>2008</v>
      </c>
      <c r="C9" s="624">
        <v>0</v>
      </c>
      <c r="D9" s="330"/>
      <c r="E9" s="330"/>
      <c r="F9" s="330"/>
    </row>
    <row r="10" spans="1:6" ht="15" customHeight="1" x14ac:dyDescent="0.25">
      <c r="B10" s="620">
        <v>2009</v>
      </c>
      <c r="C10" s="624">
        <v>0</v>
      </c>
      <c r="D10" s="330"/>
      <c r="E10" s="330"/>
      <c r="F10" s="330"/>
    </row>
    <row r="11" spans="1:6" ht="15" customHeight="1" x14ac:dyDescent="0.25">
      <c r="B11" s="620">
        <v>2010</v>
      </c>
      <c r="C11" s="624">
        <v>0</v>
      </c>
      <c r="D11" s="330"/>
      <c r="E11" s="330"/>
      <c r="F11" s="330"/>
    </row>
    <row r="12" spans="1:6" ht="15" customHeight="1" x14ac:dyDescent="0.25">
      <c r="B12" s="620">
        <v>2011</v>
      </c>
      <c r="C12" s="624">
        <v>2.5</v>
      </c>
      <c r="D12" s="330"/>
      <c r="E12" s="330"/>
      <c r="F12" s="330"/>
    </row>
    <row r="13" spans="1:6" ht="15" customHeight="1" x14ac:dyDescent="0.25">
      <c r="B13" s="620">
        <v>2012</v>
      </c>
      <c r="C13" s="624">
        <v>2.5</v>
      </c>
      <c r="D13" s="330"/>
      <c r="E13" s="330"/>
      <c r="F13" s="330"/>
    </row>
    <row r="14" spans="1:6" ht="15" customHeight="1" x14ac:dyDescent="0.25">
      <c r="B14" s="620">
        <v>2013</v>
      </c>
      <c r="C14" s="624">
        <v>1.5</v>
      </c>
      <c r="D14" s="330"/>
      <c r="E14" s="330"/>
      <c r="F14" s="330"/>
    </row>
    <row r="15" spans="1:6" ht="15" customHeight="1" x14ac:dyDescent="0.25">
      <c r="B15" s="620">
        <v>2014</v>
      </c>
      <c r="C15" s="625">
        <v>1</v>
      </c>
      <c r="D15" s="330"/>
      <c r="E15" s="330"/>
      <c r="F15" s="330"/>
    </row>
    <row r="16" spans="1:6" ht="15" customHeight="1" x14ac:dyDescent="0.25">
      <c r="B16" s="620">
        <v>2015</v>
      </c>
      <c r="C16" s="624">
        <v>5</v>
      </c>
      <c r="D16" s="330"/>
      <c r="E16" s="330"/>
      <c r="F16" s="330"/>
    </row>
    <row r="17" spans="1:7" ht="15" customHeight="1" x14ac:dyDescent="0.25">
      <c r="B17" s="620">
        <v>2016</v>
      </c>
      <c r="C17" s="624">
        <v>5</v>
      </c>
      <c r="D17" s="330"/>
      <c r="E17" s="330"/>
      <c r="F17" s="330"/>
    </row>
    <row r="18" spans="1:7" ht="15" customHeight="1" x14ac:dyDescent="0.25">
      <c r="B18" s="620">
        <v>2017</v>
      </c>
      <c r="C18" s="624">
        <v>5</v>
      </c>
      <c r="D18" s="330"/>
      <c r="E18" s="330"/>
      <c r="F18" s="330"/>
    </row>
    <row r="19" spans="1:7" ht="15" customHeight="1" x14ac:dyDescent="0.25">
      <c r="B19" s="620">
        <v>2018</v>
      </c>
      <c r="C19" s="624">
        <v>0</v>
      </c>
      <c r="D19" s="330"/>
      <c r="E19" s="330"/>
      <c r="F19" s="330"/>
    </row>
    <row r="20" spans="1:7" ht="15" customHeight="1" x14ac:dyDescent="0.25">
      <c r="B20" s="620">
        <v>2019</v>
      </c>
      <c r="C20" s="624">
        <v>0.5</v>
      </c>
      <c r="D20" s="330"/>
      <c r="E20" s="330"/>
      <c r="F20" s="330"/>
    </row>
    <row r="21" spans="1:7" ht="15" customHeight="1" x14ac:dyDescent="0.25">
      <c r="B21" s="620">
        <v>2020</v>
      </c>
      <c r="C21" s="624">
        <v>0</v>
      </c>
      <c r="D21" s="330"/>
      <c r="E21" s="330"/>
      <c r="F21" s="330"/>
    </row>
    <row r="22" spans="1:7" ht="15" customHeight="1" x14ac:dyDescent="0.25">
      <c r="B22" s="620">
        <v>2021</v>
      </c>
      <c r="C22" s="624">
        <v>0.5</v>
      </c>
      <c r="D22" s="330"/>
      <c r="E22" s="330"/>
      <c r="F22" s="330"/>
    </row>
    <row r="23" spans="1:7" ht="15" customHeight="1" x14ac:dyDescent="0.25">
      <c r="B23" s="620">
        <v>2022</v>
      </c>
      <c r="C23" s="624">
        <v>5</v>
      </c>
      <c r="D23" s="330"/>
      <c r="E23" s="330"/>
      <c r="F23" s="330"/>
    </row>
    <row r="24" spans="1:7" ht="15" customHeight="1" x14ac:dyDescent="0.25">
      <c r="B24" s="619">
        <v>2023</v>
      </c>
      <c r="C24" s="624">
        <v>0</v>
      </c>
      <c r="D24" s="331"/>
      <c r="E24" s="331"/>
      <c r="F24" s="331"/>
    </row>
    <row r="25" spans="1:7" ht="15" customHeight="1" x14ac:dyDescent="0.25">
      <c r="B25" s="621">
        <v>2024</v>
      </c>
      <c r="C25" s="626">
        <v>0</v>
      </c>
    </row>
    <row r="26" spans="1:7" ht="15" customHeight="1" x14ac:dyDescent="0.25">
      <c r="B26" s="622"/>
      <c r="C26" s="623"/>
    </row>
    <row r="27" spans="1:7" ht="74.25" customHeight="1" x14ac:dyDescent="0.2">
      <c r="A27" s="1032" t="s">
        <v>349</v>
      </c>
      <c r="B27" s="1033"/>
      <c r="C27" s="1033"/>
      <c r="D27" s="1033"/>
      <c r="E27" s="332"/>
      <c r="F27" s="332"/>
      <c r="G27" s="332"/>
    </row>
    <row r="28" spans="1:7" x14ac:dyDescent="0.2">
      <c r="B28" s="332"/>
      <c r="C28" s="332"/>
      <c r="D28" s="332"/>
      <c r="E28" s="332"/>
      <c r="F28" s="332"/>
      <c r="G28" s="332"/>
    </row>
    <row r="29" spans="1:7" x14ac:dyDescent="0.2">
      <c r="B29" s="332"/>
      <c r="C29" s="332"/>
      <c r="D29" s="332"/>
      <c r="E29" s="332"/>
      <c r="F29" s="332"/>
      <c r="G29" s="332"/>
    </row>
    <row r="30" spans="1:7" x14ac:dyDescent="0.2">
      <c r="B30" s="332"/>
      <c r="C30" s="332"/>
      <c r="D30" s="332"/>
      <c r="E30" s="332"/>
      <c r="F30" s="332"/>
      <c r="G30" s="332"/>
    </row>
    <row r="31" spans="1:7" x14ac:dyDescent="0.2">
      <c r="B31" s="332"/>
      <c r="C31" s="332"/>
      <c r="D31" s="332"/>
      <c r="E31" s="332"/>
      <c r="F31" s="332"/>
      <c r="G31" s="332"/>
    </row>
    <row r="32" spans="1:7" x14ac:dyDescent="0.2">
      <c r="B32" s="332"/>
      <c r="C32" s="332"/>
      <c r="D32" s="332"/>
      <c r="E32" s="332"/>
      <c r="F32" s="332"/>
      <c r="G32" s="332"/>
    </row>
  </sheetData>
  <mergeCells count="4">
    <mergeCell ref="A1:D1"/>
    <mergeCell ref="A2:D2"/>
    <mergeCell ref="A3:D3"/>
    <mergeCell ref="A27:D27"/>
  </mergeCells>
  <printOptions horizontalCentered="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7"/>
  <sheetViews>
    <sheetView showGridLines="0" zoomScaleNormal="100" workbookViewId="0">
      <selection sqref="A1:I1"/>
    </sheetView>
  </sheetViews>
  <sheetFormatPr defaultColWidth="9" defaultRowHeight="12.75" x14ac:dyDescent="0.2"/>
  <cols>
    <col min="1" max="1" width="34.28515625" style="271" customWidth="1"/>
    <col min="2" max="2" width="10" style="676" bestFit="1" customWidth="1"/>
    <col min="3" max="3" width="12.42578125" style="676" bestFit="1" customWidth="1"/>
    <col min="4" max="4" width="12.28515625" style="270" customWidth="1"/>
    <col min="5" max="5" width="10.28515625" style="270" bestFit="1" customWidth="1"/>
    <col min="6" max="6" width="10.140625" style="674" customWidth="1"/>
    <col min="7" max="7" width="9.28515625" style="675" bestFit="1" customWidth="1"/>
    <col min="8" max="8" width="8.85546875" style="674" bestFit="1" customWidth="1"/>
    <col min="9" max="9" width="9.28515625" style="674" bestFit="1"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3" t="s">
        <v>409</v>
      </c>
      <c r="B4" s="933"/>
      <c r="C4" s="933"/>
      <c r="D4" s="933"/>
      <c r="E4" s="933"/>
      <c r="F4" s="933"/>
      <c r="G4" s="933"/>
      <c r="H4" s="933"/>
      <c r="I4" s="933"/>
    </row>
    <row r="5" spans="1:9" s="35" customFormat="1" ht="14.25" customHeight="1" x14ac:dyDescent="0.25">
      <c r="A5" s="934" t="s">
        <v>66</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40</v>
      </c>
      <c r="B12" s="418">
        <v>101742</v>
      </c>
      <c r="C12" s="419"/>
      <c r="D12" s="666">
        <v>92947496915</v>
      </c>
      <c r="E12" s="420">
        <v>100</v>
      </c>
      <c r="F12" s="666">
        <v>17265778902</v>
      </c>
      <c r="G12" s="420">
        <v>100</v>
      </c>
      <c r="H12" s="666">
        <v>16354692593</v>
      </c>
      <c r="I12" s="420">
        <v>99.999999999999986</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68362</v>
      </c>
      <c r="C14" s="424">
        <v>119055</v>
      </c>
      <c r="D14" s="667">
        <v>51901920130</v>
      </c>
      <c r="E14" s="425">
        <v>55.840040724780401</v>
      </c>
      <c r="F14" s="667">
        <v>1979412619</v>
      </c>
      <c r="G14" s="425">
        <v>11.464369086590775</v>
      </c>
      <c r="H14" s="667">
        <v>1979412619</v>
      </c>
      <c r="I14" s="425">
        <v>12.103025524595994</v>
      </c>
    </row>
    <row r="15" spans="1:9" s="664" customFormat="1" ht="15.6" customHeight="1" x14ac:dyDescent="0.2">
      <c r="A15" s="421" t="s">
        <v>41</v>
      </c>
      <c r="B15" s="422">
        <v>21461</v>
      </c>
      <c r="C15" s="422">
        <v>21461</v>
      </c>
      <c r="D15" s="662">
        <v>15427225583</v>
      </c>
      <c r="E15" s="426">
        <v>16.597784873225923</v>
      </c>
      <c r="F15" s="662">
        <v>621975997</v>
      </c>
      <c r="G15" s="426">
        <v>3.6023628040780289</v>
      </c>
      <c r="H15" s="662">
        <v>621975997</v>
      </c>
      <c r="I15" s="426">
        <v>3.8030430316141373</v>
      </c>
    </row>
    <row r="16" spans="1:9" s="664" customFormat="1" ht="15.6" customHeight="1" x14ac:dyDescent="0.2">
      <c r="A16" s="421" t="s">
        <v>42</v>
      </c>
      <c r="B16" s="422">
        <v>29474</v>
      </c>
      <c r="C16" s="422">
        <v>58948</v>
      </c>
      <c r="D16" s="662">
        <v>23202353000</v>
      </c>
      <c r="E16" s="426">
        <v>24.962859431511568</v>
      </c>
      <c r="F16" s="662">
        <v>899510657</v>
      </c>
      <c r="G16" s="426">
        <v>5.2097890405384737</v>
      </c>
      <c r="H16" s="662">
        <v>899510657</v>
      </c>
      <c r="I16" s="426">
        <v>5.5000156798116837</v>
      </c>
    </row>
    <row r="17" spans="1:9" s="664" customFormat="1" ht="15.6" customHeight="1" x14ac:dyDescent="0.2">
      <c r="A17" s="421" t="s">
        <v>43</v>
      </c>
      <c r="B17" s="422">
        <v>11156</v>
      </c>
      <c r="C17" s="422">
        <v>33468</v>
      </c>
      <c r="D17" s="662">
        <v>10345428015</v>
      </c>
      <c r="E17" s="426">
        <v>11.13039980459166</v>
      </c>
      <c r="F17" s="662">
        <v>363962546</v>
      </c>
      <c r="G17" s="426">
        <v>2.1079995757262942</v>
      </c>
      <c r="H17" s="662">
        <v>363962546</v>
      </c>
      <c r="I17" s="426">
        <v>2.2254318993178765</v>
      </c>
    </row>
    <row r="18" spans="1:9" s="664" customFormat="1" ht="15.6" customHeight="1" x14ac:dyDescent="0.2">
      <c r="A18" s="421" t="s">
        <v>44</v>
      </c>
      <c r="B18" s="422">
        <v>2167</v>
      </c>
      <c r="C18" s="422">
        <v>2167</v>
      </c>
      <c r="D18" s="662">
        <v>859286149</v>
      </c>
      <c r="E18" s="426">
        <v>0.92448551872872131</v>
      </c>
      <c r="F18" s="662">
        <v>25551615</v>
      </c>
      <c r="G18" s="426">
        <v>0.1479899351487711</v>
      </c>
      <c r="H18" s="662">
        <v>25551615</v>
      </c>
      <c r="I18" s="426">
        <v>0.15623415025811241</v>
      </c>
    </row>
    <row r="19" spans="1:9" s="664" customFormat="1" ht="15.6" customHeight="1" x14ac:dyDescent="0.2">
      <c r="A19" s="421" t="s">
        <v>45</v>
      </c>
      <c r="B19" s="422">
        <v>2361</v>
      </c>
      <c r="C19" s="422" t="s">
        <v>218</v>
      </c>
      <c r="D19" s="662">
        <v>579870183</v>
      </c>
      <c r="E19" s="426">
        <v>0.62386853034922307</v>
      </c>
      <c r="F19" s="662">
        <v>18703053</v>
      </c>
      <c r="G19" s="426">
        <v>0.10832440926156833</v>
      </c>
      <c r="H19" s="662">
        <v>18703053</v>
      </c>
      <c r="I19" s="426">
        <v>0.1143589394520636</v>
      </c>
    </row>
    <row r="20" spans="1:9" s="664" customFormat="1" ht="15.6" customHeight="1" x14ac:dyDescent="0.2">
      <c r="A20" s="421" t="s">
        <v>46</v>
      </c>
      <c r="B20" s="422">
        <v>1743</v>
      </c>
      <c r="C20" s="422">
        <v>3011</v>
      </c>
      <c r="D20" s="662">
        <v>1487757200</v>
      </c>
      <c r="E20" s="426">
        <v>1.6006425663732999</v>
      </c>
      <c r="F20" s="662">
        <v>49708751</v>
      </c>
      <c r="G20" s="426">
        <v>0.28790332183763767</v>
      </c>
      <c r="H20" s="662">
        <v>49708751</v>
      </c>
      <c r="I20" s="426">
        <v>0.30394182414211762</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24252</v>
      </c>
      <c r="C22" s="424">
        <v>290501</v>
      </c>
      <c r="D22" s="667">
        <v>19278722612</v>
      </c>
      <c r="E22" s="425">
        <v>20.741518870196465</v>
      </c>
      <c r="F22" s="667">
        <v>6119362950</v>
      </c>
      <c r="G22" s="425">
        <v>35.442148221249127</v>
      </c>
      <c r="H22" s="667">
        <v>5722869476</v>
      </c>
      <c r="I22" s="425">
        <v>34.992216719802208</v>
      </c>
    </row>
    <row r="23" spans="1:9" s="664" customFormat="1" ht="15.6" customHeight="1" x14ac:dyDescent="0.2">
      <c r="A23" s="421" t="s">
        <v>47</v>
      </c>
      <c r="B23" s="422">
        <v>4895</v>
      </c>
      <c r="C23" s="422">
        <v>217788</v>
      </c>
      <c r="D23" s="662">
        <v>12180611610</v>
      </c>
      <c r="E23" s="426">
        <v>13.104830161418016</v>
      </c>
      <c r="F23" s="662">
        <v>4468067034</v>
      </c>
      <c r="G23" s="426">
        <v>25.878166628685584</v>
      </c>
      <c r="H23" s="662">
        <v>4147917979</v>
      </c>
      <c r="I23" s="426">
        <v>25.362249736050419</v>
      </c>
    </row>
    <row r="24" spans="1:9" s="664" customFormat="1" ht="15.6" customHeight="1" x14ac:dyDescent="0.2">
      <c r="A24" s="421" t="s">
        <v>48</v>
      </c>
      <c r="B24" s="422">
        <v>371</v>
      </c>
      <c r="C24" s="422">
        <v>29043</v>
      </c>
      <c r="D24" s="662">
        <v>1991483000</v>
      </c>
      <c r="E24" s="426">
        <v>2.1425891671092563</v>
      </c>
      <c r="F24" s="662">
        <v>799523066</v>
      </c>
      <c r="G24" s="426">
        <v>4.6306805533539315</v>
      </c>
      <c r="H24" s="662">
        <v>738274616</v>
      </c>
      <c r="I24" s="426">
        <v>4.5141454772191203</v>
      </c>
    </row>
    <row r="25" spans="1:9" s="664" customFormat="1" ht="15.6" customHeight="1" x14ac:dyDescent="0.2">
      <c r="A25" s="421" t="s">
        <v>44</v>
      </c>
      <c r="B25" s="422">
        <v>14251</v>
      </c>
      <c r="C25" s="422">
        <v>14251</v>
      </c>
      <c r="D25" s="662">
        <v>923212230</v>
      </c>
      <c r="E25" s="426">
        <v>0.99326206798691175</v>
      </c>
      <c r="F25" s="662">
        <v>173974588</v>
      </c>
      <c r="G25" s="426">
        <v>1.0076266410422263</v>
      </c>
      <c r="H25" s="662">
        <v>160577860</v>
      </c>
      <c r="I25" s="426">
        <v>0.98184578576994597</v>
      </c>
    </row>
    <row r="26" spans="1:9" s="664" customFormat="1" ht="15.6" customHeight="1" x14ac:dyDescent="0.2">
      <c r="A26" s="421" t="s">
        <v>49</v>
      </c>
      <c r="B26" s="422">
        <v>72</v>
      </c>
      <c r="C26" s="422">
        <v>4359</v>
      </c>
      <c r="D26" s="662">
        <v>491331807</v>
      </c>
      <c r="E26" s="426">
        <v>0.52861219861500985</v>
      </c>
      <c r="F26" s="662">
        <v>103413701</v>
      </c>
      <c r="G26" s="426">
        <v>0.59895184333688511</v>
      </c>
      <c r="H26" s="662">
        <v>101714460</v>
      </c>
      <c r="I26" s="426">
        <v>0.62192829013206263</v>
      </c>
    </row>
    <row r="27" spans="1:9" s="664" customFormat="1" ht="15.6" customHeight="1" x14ac:dyDescent="0.2">
      <c r="A27" s="427" t="s">
        <v>50</v>
      </c>
      <c r="B27" s="422">
        <v>8</v>
      </c>
      <c r="C27" s="422">
        <v>787</v>
      </c>
      <c r="D27" s="662">
        <v>56735966</v>
      </c>
      <c r="E27" s="426">
        <v>6.104087563744158E-2</v>
      </c>
      <c r="F27" s="662">
        <v>7866266</v>
      </c>
      <c r="G27" s="426">
        <v>4.5559867554476809E-2</v>
      </c>
      <c r="H27" s="662">
        <v>7866266</v>
      </c>
      <c r="I27" s="426">
        <v>4.8097914132405363E-2</v>
      </c>
    </row>
    <row r="28" spans="1:9" s="664" customFormat="1" ht="15.6" customHeight="1" x14ac:dyDescent="0.2">
      <c r="A28" s="421" t="s">
        <v>221</v>
      </c>
      <c r="B28" s="422">
        <v>4543</v>
      </c>
      <c r="C28" s="422">
        <v>24004</v>
      </c>
      <c r="D28" s="662">
        <v>3591012000</v>
      </c>
      <c r="E28" s="426">
        <v>3.8634843531977645</v>
      </c>
      <c r="F28" s="662">
        <v>561241359</v>
      </c>
      <c r="G28" s="426">
        <v>3.2505997104769371</v>
      </c>
      <c r="H28" s="662">
        <v>561241359</v>
      </c>
      <c r="I28" s="426">
        <v>3.4316839390806888</v>
      </c>
    </row>
    <row r="29" spans="1:9" s="664" customFormat="1" ht="15.6" customHeight="1" x14ac:dyDescent="0.2">
      <c r="A29" s="421" t="s">
        <v>222</v>
      </c>
      <c r="B29" s="422">
        <v>23</v>
      </c>
      <c r="C29" s="422">
        <v>187</v>
      </c>
      <c r="D29" s="662">
        <v>29790000</v>
      </c>
      <c r="E29" s="426">
        <v>3.2050352068375546E-2</v>
      </c>
      <c r="F29" s="662">
        <v>3122088</v>
      </c>
      <c r="G29" s="426">
        <v>1.8082520445332179E-2</v>
      </c>
      <c r="H29" s="662">
        <v>3122088</v>
      </c>
      <c r="I29" s="426">
        <v>1.9089860492616597E-2</v>
      </c>
    </row>
    <row r="30" spans="1:9" s="664" customFormat="1" ht="15.6" customHeight="1" x14ac:dyDescent="0.2">
      <c r="A30" s="421" t="s">
        <v>442</v>
      </c>
      <c r="B30" s="422">
        <v>89</v>
      </c>
      <c r="C30" s="422">
        <v>82</v>
      </c>
      <c r="D30" s="662">
        <v>14545999</v>
      </c>
      <c r="E30" s="426">
        <v>1.5649694163687097E-2</v>
      </c>
      <c r="F30" s="662">
        <v>2154848</v>
      </c>
      <c r="G30" s="426">
        <v>1.2480456353755295E-2</v>
      </c>
      <c r="H30" s="662">
        <v>2154848</v>
      </c>
      <c r="I30" s="426">
        <v>1.3175716924953394E-2</v>
      </c>
    </row>
    <row r="31" spans="1:9" s="664" customFormat="1" ht="15.6" customHeight="1" x14ac:dyDescent="0.2">
      <c r="A31" s="421" t="s">
        <v>223</v>
      </c>
      <c r="B31" s="422">
        <v>0</v>
      </c>
      <c r="C31" s="422">
        <v>0</v>
      </c>
      <c r="D31" s="662">
        <v>0</v>
      </c>
      <c r="E31" s="426">
        <v>0</v>
      </c>
      <c r="F31" s="662">
        <v>0</v>
      </c>
      <c r="G31" s="426">
        <v>0</v>
      </c>
      <c r="H31" s="662">
        <v>0</v>
      </c>
      <c r="I31" s="426">
        <v>0</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37</v>
      </c>
      <c r="C33" s="669"/>
      <c r="D33" s="667">
        <v>6794627240</v>
      </c>
      <c r="E33" s="425">
        <v>7.3101777514392365</v>
      </c>
      <c r="F33" s="667">
        <v>3002704758</v>
      </c>
      <c r="G33" s="425">
        <v>17.391076157312419</v>
      </c>
      <c r="H33" s="667">
        <v>3002704758</v>
      </c>
      <c r="I33" s="425">
        <v>18.3598972645025</v>
      </c>
    </row>
    <row r="34" spans="1:9" s="664" customFormat="1" ht="15.6" customHeight="1" x14ac:dyDescent="0.2">
      <c r="A34" s="421" t="s">
        <v>133</v>
      </c>
      <c r="B34" s="422">
        <v>9</v>
      </c>
      <c r="C34" s="422"/>
      <c r="D34" s="662">
        <v>5813879256</v>
      </c>
      <c r="E34" s="426">
        <v>6.2550143349387479</v>
      </c>
      <c r="F34" s="662">
        <v>2616245665</v>
      </c>
      <c r="G34" s="426">
        <v>15.152781000206971</v>
      </c>
      <c r="H34" s="662">
        <v>2616245665</v>
      </c>
      <c r="I34" s="426">
        <v>15.996911284775745</v>
      </c>
    </row>
    <row r="35" spans="1:9" s="664" customFormat="1" ht="15.6" customHeight="1" x14ac:dyDescent="0.2">
      <c r="A35" s="421" t="s">
        <v>134</v>
      </c>
      <c r="B35" s="422">
        <v>28</v>
      </c>
      <c r="C35" s="422"/>
      <c r="D35" s="662">
        <v>980747984</v>
      </c>
      <c r="E35" s="426">
        <v>1.0551634165004884</v>
      </c>
      <c r="F35" s="662">
        <v>386459093</v>
      </c>
      <c r="G35" s="426">
        <v>2.2382951571054468</v>
      </c>
      <c r="H35" s="662">
        <v>386459093</v>
      </c>
      <c r="I35" s="426">
        <v>2.3629859797267545</v>
      </c>
    </row>
    <row r="36" spans="1:9" s="664" customFormat="1" ht="15.6" customHeight="1" x14ac:dyDescent="0.2">
      <c r="A36" s="427" t="s">
        <v>46</v>
      </c>
      <c r="B36" s="422">
        <v>0</v>
      </c>
      <c r="C36" s="422"/>
      <c r="D36" s="662">
        <v>0</v>
      </c>
      <c r="E36" s="426">
        <v>0</v>
      </c>
      <c r="F36" s="662">
        <v>0</v>
      </c>
      <c r="G36" s="426">
        <v>0</v>
      </c>
      <c r="H36" s="662">
        <v>0</v>
      </c>
      <c r="I36" s="426">
        <v>0</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9091</v>
      </c>
      <c r="C38" s="429">
        <v>87502761</v>
      </c>
      <c r="D38" s="670">
        <v>14972226933</v>
      </c>
      <c r="E38" s="425">
        <v>16.108262653583907</v>
      </c>
      <c r="F38" s="670">
        <v>6164298575</v>
      </c>
      <c r="G38" s="425">
        <v>35.702406534847675</v>
      </c>
      <c r="H38" s="670">
        <v>5649705740</v>
      </c>
      <c r="I38" s="425">
        <v>34.544860491099293</v>
      </c>
    </row>
    <row r="39" spans="1:9" s="664" customFormat="1" ht="15.6" customHeight="1" x14ac:dyDescent="0.2">
      <c r="A39" s="430" t="s">
        <v>55</v>
      </c>
      <c r="B39" s="422">
        <v>541</v>
      </c>
      <c r="C39" s="671">
        <v>9645378</v>
      </c>
      <c r="D39" s="662">
        <v>1660589000</v>
      </c>
      <c r="E39" s="426">
        <v>1.7865881870047557</v>
      </c>
      <c r="F39" s="662">
        <v>655883024</v>
      </c>
      <c r="G39" s="426">
        <v>3.7987456443336307</v>
      </c>
      <c r="H39" s="662">
        <v>591261187</v>
      </c>
      <c r="I39" s="426">
        <v>3.615238767942766</v>
      </c>
    </row>
    <row r="40" spans="1:9" s="664" customFormat="1" ht="15.6" customHeight="1" x14ac:dyDescent="0.2">
      <c r="A40" s="427" t="s">
        <v>224</v>
      </c>
      <c r="B40" s="422">
        <v>91</v>
      </c>
      <c r="C40" s="671">
        <v>2272918</v>
      </c>
      <c r="D40" s="662">
        <v>403962654</v>
      </c>
      <c r="E40" s="426">
        <v>0.43461380608175143</v>
      </c>
      <c r="F40" s="662">
        <v>115635688</v>
      </c>
      <c r="G40" s="426">
        <v>0.66973919135849247</v>
      </c>
      <c r="H40" s="662">
        <v>92748616</v>
      </c>
      <c r="I40" s="426">
        <v>0.56710705794432048</v>
      </c>
    </row>
    <row r="41" spans="1:9" s="664" customFormat="1" ht="15.6" customHeight="1" x14ac:dyDescent="0.2">
      <c r="A41" s="421" t="s">
        <v>56</v>
      </c>
      <c r="B41" s="422">
        <v>2561</v>
      </c>
      <c r="C41" s="671">
        <v>23610497</v>
      </c>
      <c r="D41" s="662">
        <v>5017846600</v>
      </c>
      <c r="E41" s="426">
        <v>5.3985817440450212</v>
      </c>
      <c r="F41" s="662">
        <v>2116046028</v>
      </c>
      <c r="G41" s="426">
        <v>12.255722953540692</v>
      </c>
      <c r="H41" s="662">
        <v>2003788337</v>
      </c>
      <c r="I41" s="426">
        <v>12.252069707856478</v>
      </c>
    </row>
    <row r="42" spans="1:9" s="664" customFormat="1" ht="15.6" customHeight="1" x14ac:dyDescent="0.2">
      <c r="A42" s="427" t="s">
        <v>225</v>
      </c>
      <c r="B42" s="422">
        <v>212</v>
      </c>
      <c r="C42" s="671">
        <v>2121453</v>
      </c>
      <c r="D42" s="662">
        <v>482097755</v>
      </c>
      <c r="E42" s="426">
        <v>0.51867750181683303</v>
      </c>
      <c r="F42" s="662">
        <v>162335502</v>
      </c>
      <c r="G42" s="426">
        <v>0.94021534111731098</v>
      </c>
      <c r="H42" s="662">
        <v>152820326</v>
      </c>
      <c r="I42" s="426">
        <v>0.93441270834652612</v>
      </c>
    </row>
    <row r="43" spans="1:9" s="664" customFormat="1" ht="15.6" customHeight="1" x14ac:dyDescent="0.2">
      <c r="A43" s="427" t="s">
        <v>59</v>
      </c>
      <c r="B43" s="422">
        <v>426</v>
      </c>
      <c r="C43" s="671">
        <v>7132323</v>
      </c>
      <c r="D43" s="662">
        <v>705122000</v>
      </c>
      <c r="E43" s="426">
        <v>0.75862397956217198</v>
      </c>
      <c r="F43" s="662">
        <v>311864357</v>
      </c>
      <c r="G43" s="426">
        <v>1.8062570983338311</v>
      </c>
      <c r="H43" s="662">
        <v>274373150</v>
      </c>
      <c r="I43" s="426">
        <v>1.6776417437368094</v>
      </c>
    </row>
    <row r="44" spans="1:9" s="664" customFormat="1" ht="15.6" customHeight="1" x14ac:dyDescent="0.2">
      <c r="A44" s="427" t="s">
        <v>62</v>
      </c>
      <c r="B44" s="422">
        <v>704</v>
      </c>
      <c r="C44" s="671">
        <v>13638633</v>
      </c>
      <c r="D44" s="662">
        <v>1307373000</v>
      </c>
      <c r="E44" s="426">
        <v>1.4065714983111226</v>
      </c>
      <c r="F44" s="662">
        <v>568621049</v>
      </c>
      <c r="G44" s="426">
        <v>3.2933414254142521</v>
      </c>
      <c r="H44" s="662">
        <v>492942033</v>
      </c>
      <c r="I44" s="426">
        <v>3.0140709169366167</v>
      </c>
    </row>
    <row r="45" spans="1:9" s="664" customFormat="1" ht="15.6" customHeight="1" x14ac:dyDescent="0.2">
      <c r="A45" s="427" t="s">
        <v>226</v>
      </c>
      <c r="B45" s="422">
        <v>4</v>
      </c>
      <c r="C45" s="671">
        <v>282865</v>
      </c>
      <c r="D45" s="662">
        <v>47817000</v>
      </c>
      <c r="E45" s="426">
        <v>5.1445172368362317E-2</v>
      </c>
      <c r="F45" s="662">
        <v>21517651</v>
      </c>
      <c r="G45" s="426">
        <v>0.12462600802508528</v>
      </c>
      <c r="H45" s="662">
        <v>18770429</v>
      </c>
      <c r="I45" s="426">
        <v>0.11477090684073121</v>
      </c>
    </row>
    <row r="46" spans="1:9" s="664" customFormat="1" ht="15.6" customHeight="1" x14ac:dyDescent="0.2">
      <c r="A46" s="427" t="s">
        <v>227</v>
      </c>
      <c r="B46" s="422">
        <v>57</v>
      </c>
      <c r="C46" s="671">
        <v>5174154</v>
      </c>
      <c r="D46" s="662">
        <v>597105000</v>
      </c>
      <c r="E46" s="426">
        <v>0.64241105981159385</v>
      </c>
      <c r="F46" s="662">
        <v>224657397</v>
      </c>
      <c r="G46" s="426">
        <v>1.3011715154882273</v>
      </c>
      <c r="H46" s="662">
        <v>206978006</v>
      </c>
      <c r="I46" s="426">
        <v>1.2655572999800009</v>
      </c>
    </row>
    <row r="47" spans="1:9" s="664" customFormat="1" ht="15.6" customHeight="1" x14ac:dyDescent="0.2">
      <c r="A47" s="427" t="s">
        <v>228</v>
      </c>
      <c r="B47" s="422">
        <v>14</v>
      </c>
      <c r="C47" s="671">
        <v>9622</v>
      </c>
      <c r="D47" s="662">
        <v>999327</v>
      </c>
      <c r="E47" s="426">
        <v>1.0751521376781985E-3</v>
      </c>
      <c r="F47" s="662">
        <v>321446</v>
      </c>
      <c r="G47" s="426">
        <v>1.8617520925323847E-3</v>
      </c>
      <c r="H47" s="662">
        <v>315998</v>
      </c>
      <c r="I47" s="426">
        <v>1.932154934757079E-3</v>
      </c>
    </row>
    <row r="48" spans="1:9" s="664" customFormat="1" ht="15.6" customHeight="1" x14ac:dyDescent="0.2">
      <c r="A48" s="427" t="s">
        <v>61</v>
      </c>
      <c r="B48" s="422">
        <v>1814</v>
      </c>
      <c r="C48" s="671">
        <v>8538662</v>
      </c>
      <c r="D48" s="662">
        <v>1206777979</v>
      </c>
      <c r="E48" s="426">
        <v>1.2983437091410779</v>
      </c>
      <c r="F48" s="662">
        <v>535037159</v>
      </c>
      <c r="G48" s="426">
        <v>3.0988301311910313</v>
      </c>
      <c r="H48" s="662">
        <v>477785648</v>
      </c>
      <c r="I48" s="426">
        <v>2.9213979124529548</v>
      </c>
    </row>
    <row r="49" spans="1:9" s="664" customFormat="1" ht="15.6" customHeight="1" x14ac:dyDescent="0.2">
      <c r="A49" s="427" t="s">
        <v>229</v>
      </c>
      <c r="B49" s="422">
        <v>357</v>
      </c>
      <c r="C49" s="671">
        <v>705872</v>
      </c>
      <c r="D49" s="662">
        <v>65503093</v>
      </c>
      <c r="E49" s="426">
        <v>7.0473218939830343E-2</v>
      </c>
      <c r="F49" s="662">
        <v>23725466</v>
      </c>
      <c r="G49" s="426">
        <v>0.13741323883889034</v>
      </c>
      <c r="H49" s="662">
        <v>22530673</v>
      </c>
      <c r="I49" s="426">
        <v>0.13776274223364732</v>
      </c>
    </row>
    <row r="50" spans="1:9" s="664" customFormat="1" ht="15.6" customHeight="1" x14ac:dyDescent="0.2">
      <c r="A50" s="427" t="s">
        <v>135</v>
      </c>
      <c r="B50" s="422">
        <v>177</v>
      </c>
      <c r="C50" s="671">
        <v>8288519</v>
      </c>
      <c r="D50" s="662">
        <v>1334406778</v>
      </c>
      <c r="E50" s="426">
        <v>1.4356564967212704</v>
      </c>
      <c r="F50" s="662">
        <v>559030308</v>
      </c>
      <c r="G50" s="426">
        <v>3.2377937373867569</v>
      </c>
      <c r="H50" s="662">
        <v>530909121</v>
      </c>
      <c r="I50" s="426">
        <v>3.2462188939413958</v>
      </c>
    </row>
    <row r="51" spans="1:9" s="664" customFormat="1" ht="15.6" customHeight="1" x14ac:dyDescent="0.2">
      <c r="A51" s="427" t="s">
        <v>63</v>
      </c>
      <c r="B51" s="422">
        <v>2</v>
      </c>
      <c r="C51" s="671">
        <v>164650</v>
      </c>
      <c r="D51" s="662">
        <v>41912000</v>
      </c>
      <c r="E51" s="426">
        <v>4.5092123393412412E-2</v>
      </c>
      <c r="F51" s="662">
        <v>15652080</v>
      </c>
      <c r="G51" s="426">
        <v>9.0653772927596812E-2</v>
      </c>
      <c r="H51" s="662">
        <v>13673540</v>
      </c>
      <c r="I51" s="426">
        <v>8.3606218351376632E-2</v>
      </c>
    </row>
    <row r="52" spans="1:9" s="664" customFormat="1" ht="15.6" customHeight="1" x14ac:dyDescent="0.2">
      <c r="A52" s="427" t="s">
        <v>136</v>
      </c>
      <c r="B52" s="422">
        <v>112</v>
      </c>
      <c r="C52" s="671">
        <v>842316</v>
      </c>
      <c r="D52" s="662">
        <v>123710362</v>
      </c>
      <c r="E52" s="426">
        <v>0.13309703446143631</v>
      </c>
      <c r="F52" s="662">
        <v>54862139</v>
      </c>
      <c r="G52" s="426">
        <v>0.31775073288842465</v>
      </c>
      <c r="H52" s="662">
        <v>53655637</v>
      </c>
      <c r="I52" s="426">
        <v>0.32807487328111107</v>
      </c>
    </row>
    <row r="53" spans="1:9" s="664" customFormat="1" ht="15.6" customHeight="1" x14ac:dyDescent="0.2">
      <c r="A53" s="427" t="s">
        <v>230</v>
      </c>
      <c r="B53" s="422">
        <v>15</v>
      </c>
      <c r="C53" s="671">
        <v>188105</v>
      </c>
      <c r="D53" s="662">
        <v>33164958</v>
      </c>
      <c r="E53" s="426">
        <v>3.5681389064548111E-2</v>
      </c>
      <c r="F53" s="662">
        <v>12043405</v>
      </c>
      <c r="G53" s="426">
        <v>6.9753036155263973E-2</v>
      </c>
      <c r="H53" s="662">
        <v>11835963</v>
      </c>
      <c r="I53" s="426">
        <v>7.2370440059912416E-2</v>
      </c>
    </row>
    <row r="54" spans="1:9" s="664" customFormat="1" ht="15.6" customHeight="1" x14ac:dyDescent="0.2">
      <c r="A54" s="427" t="s">
        <v>58</v>
      </c>
      <c r="B54" s="422">
        <v>79</v>
      </c>
      <c r="C54" s="671">
        <v>1947783</v>
      </c>
      <c r="D54" s="662">
        <v>380284000</v>
      </c>
      <c r="E54" s="426">
        <v>0.40913850573917843</v>
      </c>
      <c r="F54" s="662">
        <v>161848315</v>
      </c>
      <c r="G54" s="426">
        <v>0.9373936497081643</v>
      </c>
      <c r="H54" s="662">
        <v>152805694</v>
      </c>
      <c r="I54" s="426">
        <v>0.93432324166950487</v>
      </c>
    </row>
    <row r="55" spans="1:9" s="664" customFormat="1" ht="15.6" customHeight="1" x14ac:dyDescent="0.2">
      <c r="A55" s="427" t="s">
        <v>231</v>
      </c>
      <c r="B55" s="422">
        <v>1</v>
      </c>
      <c r="C55" s="671">
        <v>16369</v>
      </c>
      <c r="D55" s="662">
        <v>3372000</v>
      </c>
      <c r="E55" s="426">
        <v>3.6278545543659735E-3</v>
      </c>
      <c r="F55" s="662">
        <v>1517400</v>
      </c>
      <c r="G55" s="426">
        <v>8.788482747362358E-3</v>
      </c>
      <c r="H55" s="662">
        <v>1472296</v>
      </c>
      <c r="I55" s="426">
        <v>9.0022847670653255E-3</v>
      </c>
    </row>
    <row r="56" spans="1:9" s="664" customFormat="1" ht="15.6" customHeight="1" x14ac:dyDescent="0.2">
      <c r="A56" s="427" t="s">
        <v>232</v>
      </c>
      <c r="B56" s="422">
        <v>1</v>
      </c>
      <c r="C56" s="671">
        <v>296</v>
      </c>
      <c r="D56" s="662">
        <v>33000</v>
      </c>
      <c r="E56" s="426">
        <v>3.550391467795881E-5</v>
      </c>
      <c r="F56" s="662">
        <v>14850</v>
      </c>
      <c r="G56" s="426">
        <v>8.6008283114756174E-5</v>
      </c>
      <c r="H56" s="662">
        <v>13385</v>
      </c>
      <c r="I56" s="426">
        <v>8.1841954068454561E-5</v>
      </c>
    </row>
    <row r="57" spans="1:9" s="664" customFormat="1" ht="15.6" customHeight="1" x14ac:dyDescent="0.2">
      <c r="A57" s="427" t="s">
        <v>233</v>
      </c>
      <c r="B57" s="422">
        <v>62</v>
      </c>
      <c r="C57" s="671">
        <v>274446</v>
      </c>
      <c r="D57" s="662">
        <v>39134272</v>
      </c>
      <c r="E57" s="426">
        <v>4.2103631941576743E-2</v>
      </c>
      <c r="F57" s="662">
        <v>17610442</v>
      </c>
      <c r="G57" s="426">
        <v>0.10199622096377058</v>
      </c>
      <c r="H57" s="662">
        <v>15427930</v>
      </c>
      <c r="I57" s="426">
        <v>9.4333353637006512E-2</v>
      </c>
    </row>
    <row r="58" spans="1:9" s="664" customFormat="1" ht="15.6" customHeight="1" x14ac:dyDescent="0.2">
      <c r="A58" s="427" t="s">
        <v>57</v>
      </c>
      <c r="B58" s="422">
        <v>763</v>
      </c>
      <c r="C58" s="671" t="s">
        <v>218</v>
      </c>
      <c r="D58" s="662">
        <v>898412108</v>
      </c>
      <c r="E58" s="426">
        <v>0.96658020691142776</v>
      </c>
      <c r="F58" s="662">
        <v>344280006</v>
      </c>
      <c r="G58" s="426">
        <v>1.9940021701547443</v>
      </c>
      <c r="H58" s="662">
        <v>302937163</v>
      </c>
      <c r="I58" s="426">
        <v>1.8522950601325312</v>
      </c>
    </row>
    <row r="59" spans="1:9" s="664" customFormat="1" ht="15.6" customHeight="1" x14ac:dyDescent="0.2">
      <c r="A59" s="427" t="s">
        <v>45</v>
      </c>
      <c r="B59" s="422">
        <v>602</v>
      </c>
      <c r="C59" s="671" t="s">
        <v>218</v>
      </c>
      <c r="D59" s="662">
        <v>226487435</v>
      </c>
      <c r="E59" s="426">
        <v>0.24367244145059824</v>
      </c>
      <c r="F59" s="662">
        <v>101909436</v>
      </c>
      <c r="G59" s="426">
        <v>0.59023943592950334</v>
      </c>
      <c r="H59" s="662">
        <v>78766416</v>
      </c>
      <c r="I59" s="426">
        <v>0.48161355251466448</v>
      </c>
    </row>
    <row r="60" spans="1:9" s="664" customFormat="1" ht="15.6" customHeight="1" x14ac:dyDescent="0.2">
      <c r="A60" s="431" t="s">
        <v>46</v>
      </c>
      <c r="B60" s="432">
        <v>496</v>
      </c>
      <c r="C60" s="433">
        <v>2647900</v>
      </c>
      <c r="D60" s="672">
        <v>396116612</v>
      </c>
      <c r="E60" s="434">
        <v>0.4261724362112157</v>
      </c>
      <c r="F60" s="672">
        <v>159885427</v>
      </c>
      <c r="G60" s="434">
        <v>0.92602498796900201</v>
      </c>
      <c r="H60" s="672">
        <v>153894192</v>
      </c>
      <c r="I60" s="434">
        <v>0.94097881158505237</v>
      </c>
    </row>
    <row r="61" spans="1:9" s="665" customFormat="1" ht="14.25" customHeight="1" x14ac:dyDescent="0.2">
      <c r="A61" s="677"/>
      <c r="B61" s="678"/>
      <c r="C61" s="678"/>
      <c r="D61" s="272"/>
      <c r="E61" s="272"/>
      <c r="F61" s="679"/>
      <c r="G61" s="273"/>
      <c r="H61" s="679"/>
      <c r="I61" s="273"/>
    </row>
    <row r="62" spans="1:9" s="35" customFormat="1" ht="14.25" customHeight="1" x14ac:dyDescent="0.2">
      <c r="A62" s="269"/>
      <c r="B62" s="678"/>
      <c r="C62" s="673"/>
      <c r="D62" s="274"/>
      <c r="E62" s="274"/>
      <c r="F62" s="680"/>
      <c r="G62" s="681"/>
      <c r="H62" s="680"/>
      <c r="I62" s="680"/>
    </row>
    <row r="63" spans="1:9" s="35" customFormat="1" ht="14.25" customHeight="1" x14ac:dyDescent="0.2">
      <c r="A63" s="269"/>
      <c r="B63" s="665"/>
      <c r="C63" s="673"/>
      <c r="D63" s="274"/>
      <c r="E63" s="274"/>
      <c r="F63" s="680"/>
      <c r="G63" s="681"/>
      <c r="H63" s="680"/>
      <c r="I63" s="680"/>
    </row>
    <row r="64" spans="1:9" s="35" customFormat="1" x14ac:dyDescent="0.2">
      <c r="A64" s="269"/>
      <c r="B64" s="673"/>
      <c r="C64" s="673"/>
      <c r="D64" s="270"/>
      <c r="E64" s="270"/>
      <c r="F64" s="674"/>
      <c r="G64" s="675"/>
      <c r="H64" s="674"/>
      <c r="I64" s="674"/>
    </row>
    <row r="65" spans="1:9" s="35" customFormat="1" ht="11.45" customHeight="1" x14ac:dyDescent="0.2">
      <c r="A65" s="269"/>
      <c r="B65" s="673"/>
      <c r="C65" s="673"/>
      <c r="D65" s="270"/>
      <c r="E65" s="270"/>
      <c r="F65" s="674"/>
      <c r="G65" s="675"/>
      <c r="H65" s="674"/>
      <c r="I65" s="674"/>
    </row>
    <row r="66" spans="1:9" x14ac:dyDescent="0.2">
      <c r="A66" s="188"/>
      <c r="B66" s="673"/>
    </row>
    <row r="67" spans="1:9" x14ac:dyDescent="0.2">
      <c r="A67"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3"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6"/>
  <sheetViews>
    <sheetView showGridLines="0" zoomScaleNormal="100" workbookViewId="0">
      <selection sqref="A1:I1"/>
    </sheetView>
  </sheetViews>
  <sheetFormatPr defaultColWidth="9" defaultRowHeight="12.75" x14ac:dyDescent="0.2"/>
  <cols>
    <col min="1" max="1" width="34.28515625" style="271" customWidth="1"/>
    <col min="2" max="2" width="10" style="676" bestFit="1" customWidth="1"/>
    <col min="3" max="3" width="12.42578125" style="676" bestFit="1" customWidth="1"/>
    <col min="4" max="4" width="12.28515625" style="270" customWidth="1"/>
    <col min="5" max="5" width="9.28515625" style="270" bestFit="1" customWidth="1"/>
    <col min="6" max="6" width="10.140625" style="674" customWidth="1"/>
    <col min="7" max="7" width="9.28515625" style="675" bestFit="1" customWidth="1"/>
    <col min="8" max="8" width="9" style="674" bestFit="1" customWidth="1"/>
    <col min="9" max="9" width="9.28515625" style="674" bestFit="1"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3" t="s">
        <v>409</v>
      </c>
      <c r="B4" s="933"/>
      <c r="C4" s="933"/>
      <c r="D4" s="933"/>
      <c r="E4" s="933"/>
      <c r="F4" s="933"/>
      <c r="G4" s="933"/>
      <c r="H4" s="933"/>
      <c r="I4" s="933"/>
    </row>
    <row r="5" spans="1:9" s="35" customFormat="1" ht="15" x14ac:dyDescent="0.25">
      <c r="A5" s="934" t="s">
        <v>67</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40</v>
      </c>
      <c r="B12" s="418">
        <v>338589</v>
      </c>
      <c r="C12" s="419"/>
      <c r="D12" s="666">
        <v>428215391291</v>
      </c>
      <c r="E12" s="420">
        <v>100</v>
      </c>
      <c r="F12" s="666">
        <v>45818883043</v>
      </c>
      <c r="G12" s="420">
        <v>99.999999999999972</v>
      </c>
      <c r="H12" s="666">
        <v>42992428754</v>
      </c>
      <c r="I12" s="420">
        <v>100</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214189</v>
      </c>
      <c r="C14" s="424">
        <v>382577</v>
      </c>
      <c r="D14" s="667">
        <v>299188169875</v>
      </c>
      <c r="E14" s="425">
        <v>69.868616579379861</v>
      </c>
      <c r="F14" s="667">
        <v>7568626394</v>
      </c>
      <c r="G14" s="425">
        <v>16.51857463853279</v>
      </c>
      <c r="H14" s="667">
        <v>7568600079</v>
      </c>
      <c r="I14" s="425">
        <v>17.604495252657294</v>
      </c>
    </row>
    <row r="15" spans="1:9" s="664" customFormat="1" ht="15.6" customHeight="1" x14ac:dyDescent="0.2">
      <c r="A15" s="421" t="s">
        <v>41</v>
      </c>
      <c r="B15" s="422">
        <v>61031</v>
      </c>
      <c r="C15" s="422">
        <v>61031</v>
      </c>
      <c r="D15" s="662">
        <v>76345641948</v>
      </c>
      <c r="E15" s="426">
        <v>17.828794457347801</v>
      </c>
      <c r="F15" s="662">
        <v>2197712027</v>
      </c>
      <c r="G15" s="426">
        <v>4.7965203013296858</v>
      </c>
      <c r="H15" s="662">
        <v>2197712027</v>
      </c>
      <c r="I15" s="426">
        <v>5.1118582752678883</v>
      </c>
    </row>
    <row r="16" spans="1:9" s="664" customFormat="1" ht="15.6" customHeight="1" x14ac:dyDescent="0.2">
      <c r="A16" s="421" t="s">
        <v>42</v>
      </c>
      <c r="B16" s="422">
        <v>94290</v>
      </c>
      <c r="C16" s="422">
        <v>188580</v>
      </c>
      <c r="D16" s="662">
        <v>133200282649</v>
      </c>
      <c r="E16" s="426">
        <v>31.105907297592161</v>
      </c>
      <c r="F16" s="662">
        <v>3326647524</v>
      </c>
      <c r="G16" s="426">
        <v>7.2604291136429824</v>
      </c>
      <c r="H16" s="662">
        <v>3326621209</v>
      </c>
      <c r="I16" s="426">
        <v>7.7376908107116238</v>
      </c>
    </row>
    <row r="17" spans="1:9" s="664" customFormat="1" ht="15.6" customHeight="1" x14ac:dyDescent="0.2">
      <c r="A17" s="421" t="s">
        <v>43</v>
      </c>
      <c r="B17" s="422">
        <v>34622</v>
      </c>
      <c r="C17" s="422">
        <v>103866</v>
      </c>
      <c r="D17" s="662">
        <v>62815513109</v>
      </c>
      <c r="E17" s="426">
        <v>14.669139500012227</v>
      </c>
      <c r="F17" s="662">
        <v>1370340536</v>
      </c>
      <c r="G17" s="426">
        <v>2.9907768260390939</v>
      </c>
      <c r="H17" s="662">
        <v>1370340536</v>
      </c>
      <c r="I17" s="426">
        <v>3.1873996787690295</v>
      </c>
    </row>
    <row r="18" spans="1:9" s="664" customFormat="1" ht="15.6" customHeight="1" x14ac:dyDescent="0.2">
      <c r="A18" s="421" t="s">
        <v>44</v>
      </c>
      <c r="B18" s="422">
        <v>9130</v>
      </c>
      <c r="C18" s="422">
        <v>9096</v>
      </c>
      <c r="D18" s="662">
        <v>7793218264</v>
      </c>
      <c r="E18" s="426">
        <v>1.8199295080227524</v>
      </c>
      <c r="F18" s="662">
        <v>215793589</v>
      </c>
      <c r="G18" s="426">
        <v>0.47097086325190979</v>
      </c>
      <c r="H18" s="662">
        <v>215793589</v>
      </c>
      <c r="I18" s="426">
        <v>0.50193393407652653</v>
      </c>
    </row>
    <row r="19" spans="1:9" s="664" customFormat="1" ht="15.6" customHeight="1" x14ac:dyDescent="0.2">
      <c r="A19" s="421" t="s">
        <v>45</v>
      </c>
      <c r="B19" s="422">
        <v>3098</v>
      </c>
      <c r="C19" s="422" t="s">
        <v>218</v>
      </c>
      <c r="D19" s="662">
        <v>998084417</v>
      </c>
      <c r="E19" s="426">
        <v>0.23307999602511653</v>
      </c>
      <c r="F19" s="662">
        <v>34029057</v>
      </c>
      <c r="G19" s="426">
        <v>7.4268630616910691E-2</v>
      </c>
      <c r="H19" s="662">
        <v>34029057</v>
      </c>
      <c r="I19" s="426">
        <v>7.9151278460475316E-2</v>
      </c>
    </row>
    <row r="20" spans="1:9" s="664" customFormat="1" ht="15.6" customHeight="1" x14ac:dyDescent="0.2">
      <c r="A20" s="421" t="s">
        <v>46</v>
      </c>
      <c r="B20" s="422">
        <v>12018</v>
      </c>
      <c r="C20" s="422">
        <v>20004</v>
      </c>
      <c r="D20" s="662">
        <v>18035429488</v>
      </c>
      <c r="E20" s="426">
        <v>4.2117658203798101</v>
      </c>
      <c r="F20" s="662">
        <v>424103661</v>
      </c>
      <c r="G20" s="426">
        <v>0.9256089036522086</v>
      </c>
      <c r="H20" s="662">
        <v>424103661</v>
      </c>
      <c r="I20" s="426">
        <v>0.98646127537175154</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89848</v>
      </c>
      <c r="C22" s="424">
        <v>541764</v>
      </c>
      <c r="D22" s="667">
        <v>82479961994</v>
      </c>
      <c r="E22" s="425">
        <v>19.261325882130549</v>
      </c>
      <c r="F22" s="667">
        <v>18768566914</v>
      </c>
      <c r="G22" s="425">
        <v>40.962515162986655</v>
      </c>
      <c r="H22" s="667">
        <v>17462919287</v>
      </c>
      <c r="I22" s="425">
        <v>40.618592140773757</v>
      </c>
    </row>
    <row r="23" spans="1:9" s="664" customFormat="1" ht="15.6" customHeight="1" x14ac:dyDescent="0.2">
      <c r="A23" s="421" t="s">
        <v>47</v>
      </c>
      <c r="B23" s="422">
        <v>6258</v>
      </c>
      <c r="C23" s="422">
        <v>246066</v>
      </c>
      <c r="D23" s="662">
        <v>24392008393</v>
      </c>
      <c r="E23" s="426">
        <v>5.6962007646343693</v>
      </c>
      <c r="F23" s="662">
        <v>8025243079</v>
      </c>
      <c r="G23" s="426">
        <v>17.515143421258191</v>
      </c>
      <c r="H23" s="662">
        <v>7413712249</v>
      </c>
      <c r="I23" s="426">
        <v>17.244227562533858</v>
      </c>
    </row>
    <row r="24" spans="1:9" s="664" customFormat="1" ht="15.6" customHeight="1" x14ac:dyDescent="0.2">
      <c r="A24" s="421" t="s">
        <v>48</v>
      </c>
      <c r="B24" s="422">
        <v>914</v>
      </c>
      <c r="C24" s="422">
        <v>63657</v>
      </c>
      <c r="D24" s="662">
        <v>6574522000</v>
      </c>
      <c r="E24" s="426">
        <v>1.5353306148522317</v>
      </c>
      <c r="F24" s="662">
        <v>2788291826</v>
      </c>
      <c r="G24" s="426">
        <v>6.0854644216954181</v>
      </c>
      <c r="H24" s="662">
        <v>2446699870</v>
      </c>
      <c r="I24" s="426">
        <v>5.6910017435857467</v>
      </c>
    </row>
    <row r="25" spans="1:9" s="664" customFormat="1" ht="15.6" customHeight="1" x14ac:dyDescent="0.2">
      <c r="A25" s="421" t="s">
        <v>44</v>
      </c>
      <c r="B25" s="422">
        <v>39514</v>
      </c>
      <c r="C25" s="422">
        <v>39514</v>
      </c>
      <c r="D25" s="662">
        <v>8965518468</v>
      </c>
      <c r="E25" s="426">
        <v>2.0936936528531622</v>
      </c>
      <c r="F25" s="662">
        <v>2782775743</v>
      </c>
      <c r="G25" s="426">
        <v>6.0734255359049829</v>
      </c>
      <c r="H25" s="662">
        <v>2491972246</v>
      </c>
      <c r="I25" s="426">
        <v>5.7963048802357964</v>
      </c>
    </row>
    <row r="26" spans="1:9" s="664" customFormat="1" ht="15.6" customHeight="1" x14ac:dyDescent="0.2">
      <c r="A26" s="421" t="s">
        <v>49</v>
      </c>
      <c r="B26" s="422">
        <v>353</v>
      </c>
      <c r="C26" s="422">
        <v>18962</v>
      </c>
      <c r="D26" s="662">
        <v>4184616337</v>
      </c>
      <c r="E26" s="426">
        <v>0.97722230963816126</v>
      </c>
      <c r="F26" s="662">
        <v>513037198</v>
      </c>
      <c r="G26" s="426">
        <v>1.1197069066885066</v>
      </c>
      <c r="H26" s="662">
        <v>457553203</v>
      </c>
      <c r="I26" s="426">
        <v>1.0642646071895376</v>
      </c>
    </row>
    <row r="27" spans="1:9" s="664" customFormat="1" ht="15.6" customHeight="1" x14ac:dyDescent="0.2">
      <c r="A27" s="427" t="s">
        <v>50</v>
      </c>
      <c r="B27" s="422">
        <v>29</v>
      </c>
      <c r="C27" s="422">
        <v>1561</v>
      </c>
      <c r="D27" s="662">
        <v>240213829</v>
      </c>
      <c r="E27" s="426">
        <v>5.6096495802216317E-2</v>
      </c>
      <c r="F27" s="662">
        <v>43954335</v>
      </c>
      <c r="G27" s="426">
        <v>9.5930612186136952E-2</v>
      </c>
      <c r="H27" s="662">
        <v>37725394</v>
      </c>
      <c r="I27" s="426">
        <v>8.7748924853402341E-2</v>
      </c>
    </row>
    <row r="28" spans="1:9" s="664" customFormat="1" ht="15.6" customHeight="1" x14ac:dyDescent="0.2">
      <c r="A28" s="421" t="s">
        <v>221</v>
      </c>
      <c r="B28" s="422">
        <v>29641</v>
      </c>
      <c r="C28" s="422">
        <v>155072</v>
      </c>
      <c r="D28" s="662">
        <v>32426639000</v>
      </c>
      <c r="E28" s="426">
        <v>7.572506654242142</v>
      </c>
      <c r="F28" s="662">
        <v>3756116814</v>
      </c>
      <c r="G28" s="426">
        <v>8.1977485362857241</v>
      </c>
      <c r="H28" s="662">
        <v>3756116814</v>
      </c>
      <c r="I28" s="426">
        <v>8.7366936990051585</v>
      </c>
    </row>
    <row r="29" spans="1:9" s="664" customFormat="1" ht="15.6" customHeight="1" x14ac:dyDescent="0.2">
      <c r="A29" s="421" t="s">
        <v>222</v>
      </c>
      <c r="B29" s="422">
        <v>916</v>
      </c>
      <c r="C29" s="422">
        <v>5399</v>
      </c>
      <c r="D29" s="662">
        <v>2082300000</v>
      </c>
      <c r="E29" s="426">
        <v>0.48627397388080862</v>
      </c>
      <c r="F29" s="662">
        <v>249396280</v>
      </c>
      <c r="G29" s="426">
        <v>0.54430894739609248</v>
      </c>
      <c r="H29" s="662">
        <v>249387872</v>
      </c>
      <c r="I29" s="426">
        <v>0.58007393214973235</v>
      </c>
    </row>
    <row r="30" spans="1:9" s="664" customFormat="1" ht="15.6" customHeight="1" x14ac:dyDescent="0.2">
      <c r="A30" s="421" t="s">
        <v>442</v>
      </c>
      <c r="B30" s="422">
        <v>12202</v>
      </c>
      <c r="C30" s="422">
        <v>11397</v>
      </c>
      <c r="D30" s="662">
        <v>3569775967</v>
      </c>
      <c r="E30" s="426">
        <v>0.83364027533847018</v>
      </c>
      <c r="F30" s="662">
        <v>603154870</v>
      </c>
      <c r="G30" s="426">
        <v>1.3163892917990878</v>
      </c>
      <c r="H30" s="662">
        <v>603154870</v>
      </c>
      <c r="I30" s="426">
        <v>1.4029327662580187</v>
      </c>
    </row>
    <row r="31" spans="1:9" s="664" customFormat="1" ht="15.6" customHeight="1" x14ac:dyDescent="0.2">
      <c r="A31" s="421" t="s">
        <v>223</v>
      </c>
      <c r="B31" s="422">
        <v>21</v>
      </c>
      <c r="C31" s="422">
        <v>136</v>
      </c>
      <c r="D31" s="662">
        <v>44368000</v>
      </c>
      <c r="E31" s="426">
        <v>1.0361140888989925E-2</v>
      </c>
      <c r="F31" s="662">
        <v>6596769</v>
      </c>
      <c r="G31" s="426">
        <v>1.4397489772522563E-2</v>
      </c>
      <c r="H31" s="662">
        <v>6596769</v>
      </c>
      <c r="I31" s="426">
        <v>1.5344024962502818E-2</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72</v>
      </c>
      <c r="C33" s="669"/>
      <c r="D33" s="667">
        <v>10233363012</v>
      </c>
      <c r="E33" s="425">
        <v>2.389770012971292</v>
      </c>
      <c r="F33" s="667">
        <v>4597144166</v>
      </c>
      <c r="G33" s="425">
        <v>10.033296013972411</v>
      </c>
      <c r="H33" s="667">
        <v>4597144166</v>
      </c>
      <c r="I33" s="425">
        <v>10.692915704540846</v>
      </c>
    </row>
    <row r="34" spans="1:9" s="664" customFormat="1" ht="15.6" customHeight="1" x14ac:dyDescent="0.2">
      <c r="A34" s="421" t="s">
        <v>133</v>
      </c>
      <c r="B34" s="422">
        <v>11</v>
      </c>
      <c r="C34" s="422"/>
      <c r="D34" s="662">
        <v>8579506059</v>
      </c>
      <c r="E34" s="426">
        <v>2.0035492029219637</v>
      </c>
      <c r="F34" s="662">
        <v>3860777727</v>
      </c>
      <c r="G34" s="426">
        <v>8.4261716362154573</v>
      </c>
      <c r="H34" s="662">
        <v>3860777727</v>
      </c>
      <c r="I34" s="426">
        <v>8.9801340349742276</v>
      </c>
    </row>
    <row r="35" spans="1:9" s="664" customFormat="1" ht="15.6" customHeight="1" x14ac:dyDescent="0.2">
      <c r="A35" s="421" t="s">
        <v>134</v>
      </c>
      <c r="B35" s="422">
        <v>61</v>
      </c>
      <c r="C35" s="422"/>
      <c r="D35" s="662">
        <v>1653856953</v>
      </c>
      <c r="E35" s="426">
        <v>0.38622081004932807</v>
      </c>
      <c r="F35" s="662">
        <v>736366439</v>
      </c>
      <c r="G35" s="426">
        <v>1.6071243777569535</v>
      </c>
      <c r="H35" s="662">
        <v>736366439</v>
      </c>
      <c r="I35" s="426">
        <v>1.7127816695666183</v>
      </c>
    </row>
    <row r="36" spans="1:9" s="664" customFormat="1" ht="15.6" customHeight="1" x14ac:dyDescent="0.2">
      <c r="A36" s="427" t="s">
        <v>46</v>
      </c>
      <c r="B36" s="422">
        <v>0</v>
      </c>
      <c r="C36" s="422"/>
      <c r="D36" s="662">
        <v>0</v>
      </c>
      <c r="E36" s="426">
        <v>0</v>
      </c>
      <c r="F36" s="662">
        <v>0</v>
      </c>
      <c r="G36" s="426">
        <v>0</v>
      </c>
      <c r="H36" s="662">
        <v>0</v>
      </c>
      <c r="I36" s="426">
        <v>0</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34480</v>
      </c>
      <c r="C38" s="429">
        <v>202079814</v>
      </c>
      <c r="D38" s="670">
        <v>36313896410</v>
      </c>
      <c r="E38" s="425">
        <v>8.480287525518289</v>
      </c>
      <c r="F38" s="670">
        <v>14884545569</v>
      </c>
      <c r="G38" s="425">
        <v>32.485614184508123</v>
      </c>
      <c r="H38" s="670">
        <v>13363765222</v>
      </c>
      <c r="I38" s="425">
        <v>31.083996902028112</v>
      </c>
    </row>
    <row r="39" spans="1:9" s="664" customFormat="1" ht="15.6" customHeight="1" x14ac:dyDescent="0.2">
      <c r="A39" s="430" t="s">
        <v>55</v>
      </c>
      <c r="B39" s="422">
        <v>1677</v>
      </c>
      <c r="C39" s="671">
        <v>35435897</v>
      </c>
      <c r="D39" s="662">
        <v>6682156100</v>
      </c>
      <c r="E39" s="426">
        <v>1.5604661195979859</v>
      </c>
      <c r="F39" s="662">
        <v>2841955776</v>
      </c>
      <c r="G39" s="426">
        <v>6.2025863295988426</v>
      </c>
      <c r="H39" s="662">
        <v>2517236847</v>
      </c>
      <c r="I39" s="426">
        <v>5.8550701133994369</v>
      </c>
    </row>
    <row r="40" spans="1:9" s="664" customFormat="1" ht="15.6" customHeight="1" x14ac:dyDescent="0.2">
      <c r="A40" s="427" t="s">
        <v>224</v>
      </c>
      <c r="B40" s="422">
        <v>836</v>
      </c>
      <c r="C40" s="671">
        <v>3949904</v>
      </c>
      <c r="D40" s="662">
        <v>730158429</v>
      </c>
      <c r="E40" s="426">
        <v>0.17051195352850132</v>
      </c>
      <c r="F40" s="662">
        <v>267236867</v>
      </c>
      <c r="G40" s="426">
        <v>0.58324614056873492</v>
      </c>
      <c r="H40" s="662">
        <v>240644316</v>
      </c>
      <c r="I40" s="426">
        <v>0.55973650006365494</v>
      </c>
    </row>
    <row r="41" spans="1:9" s="664" customFormat="1" ht="15.6" customHeight="1" x14ac:dyDescent="0.2">
      <c r="A41" s="421" t="s">
        <v>56</v>
      </c>
      <c r="B41" s="422">
        <v>5996</v>
      </c>
      <c r="C41" s="671">
        <v>43960558</v>
      </c>
      <c r="D41" s="662">
        <v>9205675404</v>
      </c>
      <c r="E41" s="426">
        <v>2.1497768625845937</v>
      </c>
      <c r="F41" s="662">
        <v>3889026394</v>
      </c>
      <c r="G41" s="426">
        <v>8.4878245293544907</v>
      </c>
      <c r="H41" s="662">
        <v>3585894113</v>
      </c>
      <c r="I41" s="426">
        <v>8.3407572377877575</v>
      </c>
    </row>
    <row r="42" spans="1:9" s="664" customFormat="1" ht="15.6" customHeight="1" x14ac:dyDescent="0.2">
      <c r="A42" s="427" t="s">
        <v>225</v>
      </c>
      <c r="B42" s="422">
        <v>630</v>
      </c>
      <c r="C42" s="671">
        <v>5199067</v>
      </c>
      <c r="D42" s="662">
        <v>1346937373</v>
      </c>
      <c r="E42" s="426">
        <v>0.31454669785203238</v>
      </c>
      <c r="F42" s="662">
        <v>385819068</v>
      </c>
      <c r="G42" s="426">
        <v>0.84205253898903965</v>
      </c>
      <c r="H42" s="662">
        <v>350704842</v>
      </c>
      <c r="I42" s="426">
        <v>0.81573628697906608</v>
      </c>
    </row>
    <row r="43" spans="1:9" s="664" customFormat="1" ht="15.6" customHeight="1" x14ac:dyDescent="0.2">
      <c r="A43" s="427" t="s">
        <v>59</v>
      </c>
      <c r="B43" s="422">
        <v>1490</v>
      </c>
      <c r="C43" s="671">
        <v>20574503</v>
      </c>
      <c r="D43" s="662">
        <v>2129085714</v>
      </c>
      <c r="E43" s="426">
        <v>0.49719971708189931</v>
      </c>
      <c r="F43" s="662">
        <v>931316282</v>
      </c>
      <c r="G43" s="426">
        <v>2.0326036344578293</v>
      </c>
      <c r="H43" s="662">
        <v>818292945</v>
      </c>
      <c r="I43" s="426">
        <v>1.9033419807060012</v>
      </c>
    </row>
    <row r="44" spans="1:9" s="664" customFormat="1" ht="15.6" customHeight="1" x14ac:dyDescent="0.2">
      <c r="A44" s="427" t="s">
        <v>62</v>
      </c>
      <c r="B44" s="422">
        <v>2355</v>
      </c>
      <c r="C44" s="671">
        <v>37633637</v>
      </c>
      <c r="D44" s="662">
        <v>4077770183</v>
      </c>
      <c r="E44" s="426">
        <v>0.95227081182350393</v>
      </c>
      <c r="F44" s="662">
        <v>1778506259</v>
      </c>
      <c r="G44" s="426">
        <v>3.881601079910463</v>
      </c>
      <c r="H44" s="662">
        <v>1515287664</v>
      </c>
      <c r="I44" s="426">
        <v>3.5245453860501383</v>
      </c>
    </row>
    <row r="45" spans="1:9" s="664" customFormat="1" ht="15.6" customHeight="1" x14ac:dyDescent="0.2">
      <c r="A45" s="427" t="s">
        <v>226</v>
      </c>
      <c r="B45" s="422">
        <v>291</v>
      </c>
      <c r="C45" s="671">
        <v>446459</v>
      </c>
      <c r="D45" s="662">
        <v>43443968</v>
      </c>
      <c r="E45" s="426">
        <v>1.0145354156706856E-2</v>
      </c>
      <c r="F45" s="662">
        <v>15647421</v>
      </c>
      <c r="G45" s="426">
        <v>3.415059460379085E-2</v>
      </c>
      <c r="H45" s="662">
        <v>13894815</v>
      </c>
      <c r="I45" s="426">
        <v>3.2319213877181181E-2</v>
      </c>
    </row>
    <row r="46" spans="1:9" s="664" customFormat="1" ht="15.6" customHeight="1" x14ac:dyDescent="0.2">
      <c r="A46" s="427" t="s">
        <v>227</v>
      </c>
      <c r="B46" s="422">
        <v>96</v>
      </c>
      <c r="C46" s="671">
        <v>7828966</v>
      </c>
      <c r="D46" s="662">
        <v>1011126000</v>
      </c>
      <c r="E46" s="426">
        <v>0.23612556217365729</v>
      </c>
      <c r="F46" s="662">
        <v>393155032</v>
      </c>
      <c r="G46" s="426">
        <v>0.85806332649146588</v>
      </c>
      <c r="H46" s="662">
        <v>357593010</v>
      </c>
      <c r="I46" s="426">
        <v>0.83175810337705025</v>
      </c>
    </row>
    <row r="47" spans="1:9" s="664" customFormat="1" ht="15.6" customHeight="1" x14ac:dyDescent="0.2">
      <c r="A47" s="427" t="s">
        <v>228</v>
      </c>
      <c r="B47" s="422">
        <v>1420</v>
      </c>
      <c r="C47" s="671">
        <v>190586</v>
      </c>
      <c r="D47" s="662">
        <v>19264558</v>
      </c>
      <c r="E47" s="426">
        <v>4.498800928644923E-3</v>
      </c>
      <c r="F47" s="662">
        <v>6060179</v>
      </c>
      <c r="G47" s="426">
        <v>1.32263787275492E-2</v>
      </c>
      <c r="H47" s="662">
        <v>5681951</v>
      </c>
      <c r="I47" s="426">
        <v>1.3216166577868328E-2</v>
      </c>
    </row>
    <row r="48" spans="1:9" s="664" customFormat="1" ht="15.6" customHeight="1" x14ac:dyDescent="0.2">
      <c r="A48" s="427" t="s">
        <v>61</v>
      </c>
      <c r="B48" s="422">
        <v>3383</v>
      </c>
      <c r="C48" s="671">
        <v>9667431</v>
      </c>
      <c r="D48" s="662">
        <v>2302160660</v>
      </c>
      <c r="E48" s="426">
        <v>0.53761744832649727</v>
      </c>
      <c r="F48" s="662">
        <v>1017161245</v>
      </c>
      <c r="G48" s="426">
        <v>2.2199608053417994</v>
      </c>
      <c r="H48" s="662">
        <v>864272120</v>
      </c>
      <c r="I48" s="426">
        <v>2.0102891254302269</v>
      </c>
    </row>
    <row r="49" spans="1:9" s="664" customFormat="1" ht="15.6" customHeight="1" x14ac:dyDescent="0.2">
      <c r="A49" s="427" t="s">
        <v>229</v>
      </c>
      <c r="B49" s="422">
        <v>10608</v>
      </c>
      <c r="C49" s="671">
        <v>3900876</v>
      </c>
      <c r="D49" s="662">
        <v>519633193</v>
      </c>
      <c r="E49" s="426">
        <v>0.12134855578950353</v>
      </c>
      <c r="F49" s="662">
        <v>153536180</v>
      </c>
      <c r="G49" s="426">
        <v>0.33509367711104987</v>
      </c>
      <c r="H49" s="662">
        <v>145369531</v>
      </c>
      <c r="I49" s="426">
        <v>0.33812821283439326</v>
      </c>
    </row>
    <row r="50" spans="1:9" s="664" customFormat="1" ht="15.6" customHeight="1" x14ac:dyDescent="0.2">
      <c r="A50" s="427" t="s">
        <v>135</v>
      </c>
      <c r="B50" s="422">
        <v>425</v>
      </c>
      <c r="C50" s="671">
        <v>12308350</v>
      </c>
      <c r="D50" s="662">
        <v>2077766476</v>
      </c>
      <c r="E50" s="426">
        <v>0.48521527209376353</v>
      </c>
      <c r="F50" s="662">
        <v>730820491</v>
      </c>
      <c r="G50" s="426">
        <v>1.5950203114164552</v>
      </c>
      <c r="H50" s="662">
        <v>691538439</v>
      </c>
      <c r="I50" s="426">
        <v>1.6085121474688948</v>
      </c>
    </row>
    <row r="51" spans="1:9" s="664" customFormat="1" ht="15.6" customHeight="1" x14ac:dyDescent="0.2">
      <c r="A51" s="427" t="s">
        <v>63</v>
      </c>
      <c r="B51" s="422">
        <v>50</v>
      </c>
      <c r="C51" s="671">
        <v>1873588</v>
      </c>
      <c r="D51" s="662">
        <v>320510000</v>
      </c>
      <c r="E51" s="426">
        <v>7.4847846788905534E-2</v>
      </c>
      <c r="F51" s="662">
        <v>140248409</v>
      </c>
      <c r="G51" s="426">
        <v>0.30609303345168848</v>
      </c>
      <c r="H51" s="662">
        <v>130619410</v>
      </c>
      <c r="I51" s="426">
        <v>0.30381956494571671</v>
      </c>
    </row>
    <row r="52" spans="1:9" s="664" customFormat="1" ht="15.6" customHeight="1" x14ac:dyDescent="0.2">
      <c r="A52" s="427" t="s">
        <v>136</v>
      </c>
      <c r="B52" s="422">
        <v>192</v>
      </c>
      <c r="C52" s="671">
        <v>1695894</v>
      </c>
      <c r="D52" s="662">
        <v>275951053</v>
      </c>
      <c r="E52" s="426">
        <v>6.4442114555493271E-2</v>
      </c>
      <c r="F52" s="662">
        <v>102531772</v>
      </c>
      <c r="G52" s="426">
        <v>0.22377623632548227</v>
      </c>
      <c r="H52" s="662">
        <v>99871605</v>
      </c>
      <c r="I52" s="426">
        <v>0.23230044892662169</v>
      </c>
    </row>
    <row r="53" spans="1:9" s="664" customFormat="1" ht="15.6" customHeight="1" x14ac:dyDescent="0.2">
      <c r="A53" s="427" t="s">
        <v>230</v>
      </c>
      <c r="B53" s="422">
        <v>108</v>
      </c>
      <c r="C53" s="671">
        <v>363756</v>
      </c>
      <c r="D53" s="662">
        <v>56257259</v>
      </c>
      <c r="E53" s="426">
        <v>1.3137607882424188E-2</v>
      </c>
      <c r="F53" s="662">
        <v>16156650</v>
      </c>
      <c r="G53" s="426">
        <v>3.5261990094427535E-2</v>
      </c>
      <c r="H53" s="662">
        <v>15513725</v>
      </c>
      <c r="I53" s="426">
        <v>3.6084783878502349E-2</v>
      </c>
    </row>
    <row r="54" spans="1:9" s="664" customFormat="1" ht="15.6" customHeight="1" x14ac:dyDescent="0.2">
      <c r="A54" s="427" t="s">
        <v>58</v>
      </c>
      <c r="B54" s="422">
        <v>175</v>
      </c>
      <c r="C54" s="671">
        <v>7174084</v>
      </c>
      <c r="D54" s="662">
        <v>1703603513</v>
      </c>
      <c r="E54" s="426">
        <v>0.3978379917321308</v>
      </c>
      <c r="F54" s="662">
        <v>640082526</v>
      </c>
      <c r="G54" s="426">
        <v>1.3969841329377166</v>
      </c>
      <c r="H54" s="662">
        <v>608875811</v>
      </c>
      <c r="I54" s="426">
        <v>1.4162396232228458</v>
      </c>
    </row>
    <row r="55" spans="1:9" s="664" customFormat="1" ht="15.6" customHeight="1" x14ac:dyDescent="0.2">
      <c r="A55" s="427" t="s">
        <v>231</v>
      </c>
      <c r="B55" s="422">
        <v>10</v>
      </c>
      <c r="C55" s="671">
        <v>632488</v>
      </c>
      <c r="D55" s="662">
        <v>164193370</v>
      </c>
      <c r="E55" s="426">
        <v>3.8343640452759904E-2</v>
      </c>
      <c r="F55" s="662">
        <v>67027012</v>
      </c>
      <c r="G55" s="426">
        <v>0.14628687464313925</v>
      </c>
      <c r="H55" s="662">
        <v>65890014</v>
      </c>
      <c r="I55" s="426">
        <v>0.15325957595235792</v>
      </c>
    </row>
    <row r="56" spans="1:9" s="664" customFormat="1" ht="15.6" customHeight="1" x14ac:dyDescent="0.2">
      <c r="A56" s="427" t="s">
        <v>232</v>
      </c>
      <c r="B56" s="422">
        <v>309</v>
      </c>
      <c r="C56" s="671">
        <v>35659</v>
      </c>
      <c r="D56" s="662">
        <v>7014034</v>
      </c>
      <c r="E56" s="426">
        <v>1.6379686818014235E-3</v>
      </c>
      <c r="F56" s="662">
        <v>1559066</v>
      </c>
      <c r="G56" s="426">
        <v>3.4026713364811866E-3</v>
      </c>
      <c r="H56" s="662">
        <v>1512130</v>
      </c>
      <c r="I56" s="426">
        <v>3.5172006881777104E-3</v>
      </c>
    </row>
    <row r="57" spans="1:9" s="664" customFormat="1" ht="15.6" customHeight="1" x14ac:dyDescent="0.2">
      <c r="A57" s="427" t="s">
        <v>233</v>
      </c>
      <c r="B57" s="422">
        <v>330</v>
      </c>
      <c r="C57" s="671">
        <v>3073137</v>
      </c>
      <c r="D57" s="662">
        <v>629574071</v>
      </c>
      <c r="E57" s="426">
        <v>0.14702275625869873</v>
      </c>
      <c r="F57" s="662">
        <v>235048311</v>
      </c>
      <c r="G57" s="426">
        <v>0.51299441494331588</v>
      </c>
      <c r="H57" s="662">
        <v>217658178</v>
      </c>
      <c r="I57" s="426">
        <v>0.50627095120730803</v>
      </c>
    </row>
    <row r="58" spans="1:9" s="664" customFormat="1" ht="15.6" customHeight="1" x14ac:dyDescent="0.2">
      <c r="A58" s="427" t="s">
        <v>57</v>
      </c>
      <c r="B58" s="422">
        <v>1425</v>
      </c>
      <c r="C58" s="671" t="s">
        <v>218</v>
      </c>
      <c r="D58" s="662">
        <v>1486352662</v>
      </c>
      <c r="E58" s="426">
        <v>0.34710397903234813</v>
      </c>
      <c r="F58" s="662">
        <v>643049181</v>
      </c>
      <c r="G58" s="426">
        <v>1.4034588761068503</v>
      </c>
      <c r="H58" s="662">
        <v>581342116</v>
      </c>
      <c r="I58" s="426">
        <v>1.352196497961079</v>
      </c>
    </row>
    <row r="59" spans="1:9" s="664" customFormat="1" ht="15.6" customHeight="1" x14ac:dyDescent="0.2">
      <c r="A59" s="427" t="s">
        <v>45</v>
      </c>
      <c r="B59" s="422">
        <v>1273</v>
      </c>
      <c r="C59" s="671" t="s">
        <v>218</v>
      </c>
      <c r="D59" s="662">
        <v>597442374</v>
      </c>
      <c r="E59" s="426">
        <v>0.13951912662429253</v>
      </c>
      <c r="F59" s="662">
        <v>267629055</v>
      </c>
      <c r="G59" s="426">
        <v>0.58410209334181296</v>
      </c>
      <c r="H59" s="662">
        <v>187200116</v>
      </c>
      <c r="I59" s="426">
        <v>0.43542577478268885</v>
      </c>
    </row>
    <row r="60" spans="1:9" s="664" customFormat="1" ht="15.6" customHeight="1" x14ac:dyDescent="0.2">
      <c r="A60" s="431" t="s">
        <v>46</v>
      </c>
      <c r="B60" s="432">
        <v>1401</v>
      </c>
      <c r="C60" s="433">
        <v>6134974</v>
      </c>
      <c r="D60" s="672">
        <v>927820016</v>
      </c>
      <c r="E60" s="434">
        <v>0.21667133757214402</v>
      </c>
      <c r="F60" s="672">
        <v>360972393</v>
      </c>
      <c r="G60" s="434">
        <v>0.78782451475570769</v>
      </c>
      <c r="H60" s="672">
        <v>348871524</v>
      </c>
      <c r="I60" s="434">
        <v>0.81147200591113644</v>
      </c>
    </row>
    <row r="61" spans="1:9" s="35" customFormat="1" x14ac:dyDescent="0.2">
      <c r="A61" s="269"/>
      <c r="B61" s="678"/>
      <c r="C61" s="673"/>
      <c r="D61" s="274"/>
      <c r="E61" s="274"/>
      <c r="F61" s="680"/>
      <c r="G61" s="681"/>
      <c r="H61" s="680"/>
      <c r="I61" s="680"/>
    </row>
    <row r="62" spans="1:9" s="35" customFormat="1" x14ac:dyDescent="0.2">
      <c r="A62" s="269"/>
      <c r="B62" s="665"/>
      <c r="C62" s="673"/>
      <c r="D62" s="274"/>
      <c r="E62" s="274"/>
      <c r="F62" s="680"/>
      <c r="G62" s="681"/>
      <c r="H62" s="680"/>
      <c r="I62" s="680"/>
    </row>
    <row r="63" spans="1:9" s="35" customFormat="1" x14ac:dyDescent="0.2">
      <c r="A63" s="269"/>
      <c r="B63" s="673"/>
      <c r="C63" s="673"/>
      <c r="D63" s="274"/>
      <c r="E63" s="274"/>
      <c r="F63" s="680"/>
      <c r="G63" s="681"/>
      <c r="H63" s="680"/>
      <c r="I63" s="680"/>
    </row>
    <row r="64" spans="1:9" s="35" customFormat="1" ht="11.45" customHeight="1" x14ac:dyDescent="0.2">
      <c r="A64" s="269"/>
      <c r="B64" s="673"/>
      <c r="C64" s="673"/>
      <c r="D64" s="270"/>
      <c r="E64" s="270"/>
      <c r="F64" s="674"/>
      <c r="G64" s="675"/>
      <c r="H64" s="674"/>
      <c r="I64" s="674"/>
    </row>
    <row r="65" spans="1:2" x14ac:dyDescent="0.2">
      <c r="A65" s="188"/>
      <c r="B65" s="673"/>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3"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7"/>
  <sheetViews>
    <sheetView showGridLines="0" zoomScaleNormal="100" workbookViewId="0">
      <selection sqref="A1:I1"/>
    </sheetView>
  </sheetViews>
  <sheetFormatPr defaultColWidth="9" defaultRowHeight="12.75" x14ac:dyDescent="0.2"/>
  <cols>
    <col min="1" max="1" width="34.28515625" style="271" customWidth="1"/>
    <col min="2" max="2" width="10" style="676" bestFit="1" customWidth="1"/>
    <col min="3" max="3" width="12.42578125" style="676" bestFit="1" customWidth="1"/>
    <col min="4" max="4" width="12.28515625" style="270" customWidth="1"/>
    <col min="5" max="5" width="9.28515625" style="270" bestFit="1" customWidth="1"/>
    <col min="6" max="6" width="10.140625" style="674" customWidth="1"/>
    <col min="7" max="7" width="9.28515625" style="675" bestFit="1" customWidth="1"/>
    <col min="8" max="8" width="9" style="674" bestFit="1" customWidth="1"/>
    <col min="9" max="9" width="9.28515625" style="674" bestFit="1"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3" t="s">
        <v>409</v>
      </c>
      <c r="B4" s="933"/>
      <c r="C4" s="933"/>
      <c r="D4" s="933"/>
      <c r="E4" s="933"/>
      <c r="F4" s="933"/>
      <c r="G4" s="933"/>
      <c r="H4" s="933"/>
      <c r="I4" s="933"/>
    </row>
    <row r="5" spans="1:9" s="35" customFormat="1" ht="15" x14ac:dyDescent="0.25">
      <c r="A5" s="934" t="s">
        <v>68</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40</v>
      </c>
      <c r="B12" s="418">
        <v>368815</v>
      </c>
      <c r="C12" s="419"/>
      <c r="D12" s="666">
        <v>371762539952</v>
      </c>
      <c r="E12" s="420">
        <v>100</v>
      </c>
      <c r="F12" s="666">
        <v>44597267496</v>
      </c>
      <c r="G12" s="420">
        <v>100</v>
      </c>
      <c r="H12" s="666">
        <v>42814774024</v>
      </c>
      <c r="I12" s="420">
        <v>99.999999999999986</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288491</v>
      </c>
      <c r="C14" s="424">
        <v>433290</v>
      </c>
      <c r="D14" s="667">
        <v>282518184370</v>
      </c>
      <c r="E14" s="425">
        <v>75.994258164493189</v>
      </c>
      <c r="F14" s="667">
        <v>10370754445</v>
      </c>
      <c r="G14" s="425">
        <v>23.254237372121892</v>
      </c>
      <c r="H14" s="667">
        <v>10370754445</v>
      </c>
      <c r="I14" s="425">
        <v>24.222373424618869</v>
      </c>
    </row>
    <row r="15" spans="1:9" s="664" customFormat="1" ht="15.6" customHeight="1" x14ac:dyDescent="0.2">
      <c r="A15" s="421" t="s">
        <v>41</v>
      </c>
      <c r="B15" s="422">
        <v>150965</v>
      </c>
      <c r="C15" s="422">
        <v>150965</v>
      </c>
      <c r="D15" s="662">
        <v>135010222757</v>
      </c>
      <c r="E15" s="426">
        <v>36.316252512808795</v>
      </c>
      <c r="F15" s="662">
        <v>5210627473</v>
      </c>
      <c r="G15" s="426">
        <v>11.683737066328895</v>
      </c>
      <c r="H15" s="662">
        <v>5210627473</v>
      </c>
      <c r="I15" s="426">
        <v>12.170162267069683</v>
      </c>
    </row>
    <row r="16" spans="1:9" s="664" customFormat="1" ht="15.6" customHeight="1" x14ac:dyDescent="0.2">
      <c r="A16" s="421" t="s">
        <v>42</v>
      </c>
      <c r="B16" s="422">
        <v>94955</v>
      </c>
      <c r="C16" s="422">
        <v>189910</v>
      </c>
      <c r="D16" s="662">
        <v>99692528716</v>
      </c>
      <c r="E16" s="426">
        <v>26.816184527056375</v>
      </c>
      <c r="F16" s="662">
        <v>3563410212</v>
      </c>
      <c r="G16" s="426">
        <v>7.9901985302566079</v>
      </c>
      <c r="H16" s="662">
        <v>3563410212</v>
      </c>
      <c r="I16" s="426">
        <v>8.3228518501639535</v>
      </c>
    </row>
    <row r="17" spans="1:9" s="664" customFormat="1" ht="15.6" customHeight="1" x14ac:dyDescent="0.2">
      <c r="A17" s="421" t="s">
        <v>43</v>
      </c>
      <c r="B17" s="422">
        <v>24051</v>
      </c>
      <c r="C17" s="422">
        <v>72153</v>
      </c>
      <c r="D17" s="662">
        <v>34233539315</v>
      </c>
      <c r="E17" s="426">
        <v>9.2084423889023483</v>
      </c>
      <c r="F17" s="662">
        <v>1143085200</v>
      </c>
      <c r="G17" s="426">
        <v>2.5631283353907843</v>
      </c>
      <c r="H17" s="662">
        <v>1143085200</v>
      </c>
      <c r="I17" s="426">
        <v>2.6698382183664893</v>
      </c>
    </row>
    <row r="18" spans="1:9" s="664" customFormat="1" ht="15.6" customHeight="1" x14ac:dyDescent="0.2">
      <c r="A18" s="421" t="s">
        <v>44</v>
      </c>
      <c r="B18" s="422">
        <v>6116</v>
      </c>
      <c r="C18" s="422">
        <v>6115</v>
      </c>
      <c r="D18" s="662">
        <v>3950425912</v>
      </c>
      <c r="E18" s="426">
        <v>1.062620755848628</v>
      </c>
      <c r="F18" s="662">
        <v>135453738</v>
      </c>
      <c r="G18" s="426">
        <v>0.30372654112081882</v>
      </c>
      <c r="H18" s="662">
        <v>135453738</v>
      </c>
      <c r="I18" s="426">
        <v>0.31637148878578886</v>
      </c>
    </row>
    <row r="19" spans="1:9" s="664" customFormat="1" ht="15.6" customHeight="1" x14ac:dyDescent="0.2">
      <c r="A19" s="421" t="s">
        <v>45</v>
      </c>
      <c r="B19" s="422">
        <v>4641</v>
      </c>
      <c r="C19" s="422" t="s">
        <v>218</v>
      </c>
      <c r="D19" s="662">
        <v>1116646803</v>
      </c>
      <c r="E19" s="426">
        <v>0.30036560519093064</v>
      </c>
      <c r="F19" s="662">
        <v>33442829</v>
      </c>
      <c r="G19" s="426">
        <v>7.4988515839001887E-2</v>
      </c>
      <c r="H19" s="662">
        <v>33442829</v>
      </c>
      <c r="I19" s="426">
        <v>7.8110488172268497E-2</v>
      </c>
    </row>
    <row r="20" spans="1:9" s="664" customFormat="1" ht="15.6" customHeight="1" x14ac:dyDescent="0.2">
      <c r="A20" s="421" t="s">
        <v>46</v>
      </c>
      <c r="B20" s="422">
        <v>7763</v>
      </c>
      <c r="C20" s="422">
        <v>14147</v>
      </c>
      <c r="D20" s="662">
        <v>8514820867</v>
      </c>
      <c r="E20" s="426">
        <v>2.2903923746861068</v>
      </c>
      <c r="F20" s="662">
        <v>284734993</v>
      </c>
      <c r="G20" s="426">
        <v>0.63845838318578219</v>
      </c>
      <c r="H20" s="662">
        <v>284734993</v>
      </c>
      <c r="I20" s="426">
        <v>0.66503911206068866</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50481</v>
      </c>
      <c r="C22" s="424">
        <v>378528</v>
      </c>
      <c r="D22" s="667">
        <v>40307819776</v>
      </c>
      <c r="E22" s="425">
        <v>10.842356462596884</v>
      </c>
      <c r="F22" s="667">
        <v>13344111892</v>
      </c>
      <c r="G22" s="425">
        <v>29.921366579683056</v>
      </c>
      <c r="H22" s="667">
        <v>12663870499</v>
      </c>
      <c r="I22" s="425">
        <v>29.578272425077412</v>
      </c>
    </row>
    <row r="23" spans="1:9" s="664" customFormat="1" ht="15.6" customHeight="1" x14ac:dyDescent="0.2">
      <c r="A23" s="421" t="s">
        <v>47</v>
      </c>
      <c r="B23" s="422">
        <v>3130</v>
      </c>
      <c r="C23" s="422">
        <v>164046</v>
      </c>
      <c r="D23" s="662">
        <v>15246215818</v>
      </c>
      <c r="E23" s="426">
        <v>4.1010629580830038</v>
      </c>
      <c r="F23" s="662">
        <v>5684629047</v>
      </c>
      <c r="G23" s="426">
        <v>12.746585981999599</v>
      </c>
      <c r="H23" s="662">
        <v>5337485715</v>
      </c>
      <c r="I23" s="426">
        <v>12.4664577512614</v>
      </c>
    </row>
    <row r="24" spans="1:9" s="664" customFormat="1" ht="15.6" customHeight="1" x14ac:dyDescent="0.2">
      <c r="A24" s="421" t="s">
        <v>48</v>
      </c>
      <c r="B24" s="422">
        <v>953</v>
      </c>
      <c r="C24" s="422">
        <v>104845</v>
      </c>
      <c r="D24" s="662">
        <v>8981362000</v>
      </c>
      <c r="E24" s="426">
        <v>2.4158867650193119</v>
      </c>
      <c r="F24" s="662">
        <v>3830326480</v>
      </c>
      <c r="G24" s="426">
        <v>8.5887021673324444</v>
      </c>
      <c r="H24" s="662">
        <v>3606489678</v>
      </c>
      <c r="I24" s="426">
        <v>8.4234700759564145</v>
      </c>
    </row>
    <row r="25" spans="1:9" s="664" customFormat="1" ht="15.6" customHeight="1" x14ac:dyDescent="0.2">
      <c r="A25" s="421" t="s">
        <v>44</v>
      </c>
      <c r="B25" s="422">
        <v>32759</v>
      </c>
      <c r="C25" s="422">
        <v>32759</v>
      </c>
      <c r="D25" s="662">
        <v>4324363389</v>
      </c>
      <c r="E25" s="426">
        <v>1.1632057897921451</v>
      </c>
      <c r="F25" s="662">
        <v>1379734940</v>
      </c>
      <c r="G25" s="426">
        <v>3.0937656441030845</v>
      </c>
      <c r="H25" s="662">
        <v>1302731084</v>
      </c>
      <c r="I25" s="426">
        <v>3.0427139082171699</v>
      </c>
    </row>
    <row r="26" spans="1:9" s="664" customFormat="1" ht="15.6" customHeight="1" x14ac:dyDescent="0.2">
      <c r="A26" s="421" t="s">
        <v>49</v>
      </c>
      <c r="B26" s="422">
        <v>288</v>
      </c>
      <c r="C26" s="422">
        <v>10862</v>
      </c>
      <c r="D26" s="662">
        <v>1793829295</v>
      </c>
      <c r="E26" s="426">
        <v>0.48252018485552894</v>
      </c>
      <c r="F26" s="662">
        <v>365708552</v>
      </c>
      <c r="G26" s="426">
        <v>0.82002457220680847</v>
      </c>
      <c r="H26" s="662">
        <v>340685871</v>
      </c>
      <c r="I26" s="426">
        <v>0.79572035300017485</v>
      </c>
    </row>
    <row r="27" spans="1:9" s="664" customFormat="1" ht="15.6" customHeight="1" x14ac:dyDescent="0.2">
      <c r="A27" s="427" t="s">
        <v>50</v>
      </c>
      <c r="B27" s="422">
        <v>38</v>
      </c>
      <c r="C27" s="422">
        <v>4647</v>
      </c>
      <c r="D27" s="662">
        <v>392259071</v>
      </c>
      <c r="E27" s="426">
        <v>0.10551333952330065</v>
      </c>
      <c r="F27" s="662">
        <v>167499468</v>
      </c>
      <c r="G27" s="426">
        <v>0.37558235606031981</v>
      </c>
      <c r="H27" s="662">
        <v>160264746</v>
      </c>
      <c r="I27" s="426">
        <v>0.37432113015512575</v>
      </c>
    </row>
    <row r="28" spans="1:9" s="664" customFormat="1" ht="15.6" customHeight="1" x14ac:dyDescent="0.2">
      <c r="A28" s="421" t="s">
        <v>221</v>
      </c>
      <c r="B28" s="422">
        <v>11928</v>
      </c>
      <c r="C28" s="422">
        <v>59920</v>
      </c>
      <c r="D28" s="662">
        <v>9320147402</v>
      </c>
      <c r="E28" s="426">
        <v>2.5070162806622118</v>
      </c>
      <c r="F28" s="662">
        <v>1854645337</v>
      </c>
      <c r="G28" s="426">
        <v>4.1586524043571638</v>
      </c>
      <c r="H28" s="662">
        <v>1854645337</v>
      </c>
      <c r="I28" s="426">
        <v>4.3317882186190468</v>
      </c>
    </row>
    <row r="29" spans="1:9" s="664" customFormat="1" ht="15.6" customHeight="1" x14ac:dyDescent="0.2">
      <c r="A29" s="421" t="s">
        <v>222</v>
      </c>
      <c r="B29" s="422">
        <v>36</v>
      </c>
      <c r="C29" s="422">
        <v>278</v>
      </c>
      <c r="D29" s="662">
        <v>51713000</v>
      </c>
      <c r="E29" s="426">
        <v>1.3910223447116782E-2</v>
      </c>
      <c r="F29" s="662">
        <v>11138623</v>
      </c>
      <c r="G29" s="426">
        <v>2.4976021234931135E-2</v>
      </c>
      <c r="H29" s="662">
        <v>11138623</v>
      </c>
      <c r="I29" s="426">
        <v>2.6015839751381612E-2</v>
      </c>
    </row>
    <row r="30" spans="1:9" s="664" customFormat="1" ht="15.6" customHeight="1" x14ac:dyDescent="0.2">
      <c r="A30" s="421" t="s">
        <v>442</v>
      </c>
      <c r="B30" s="422">
        <v>1348</v>
      </c>
      <c r="C30" s="422">
        <v>1165</v>
      </c>
      <c r="D30" s="662">
        <v>196510801</v>
      </c>
      <c r="E30" s="426">
        <v>5.2859225952505175E-2</v>
      </c>
      <c r="F30" s="662">
        <v>50383149</v>
      </c>
      <c r="G30" s="426">
        <v>0.11297362333806427</v>
      </c>
      <c r="H30" s="662">
        <v>50383149</v>
      </c>
      <c r="I30" s="426">
        <v>0.11767701721783587</v>
      </c>
    </row>
    <row r="31" spans="1:9" s="664" customFormat="1" ht="15.6" customHeight="1" x14ac:dyDescent="0.2">
      <c r="A31" s="421" t="s">
        <v>223</v>
      </c>
      <c r="B31" s="422">
        <v>1</v>
      </c>
      <c r="C31" s="422">
        <v>6</v>
      </c>
      <c r="D31" s="662">
        <v>1419000</v>
      </c>
      <c r="E31" s="426">
        <v>3.8169526176123442E-4</v>
      </c>
      <c r="F31" s="662">
        <v>46296</v>
      </c>
      <c r="G31" s="426">
        <v>1.0380905064228959E-4</v>
      </c>
      <c r="H31" s="662">
        <v>46296</v>
      </c>
      <c r="I31" s="426">
        <v>1.0813089886693921E-4</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96</v>
      </c>
      <c r="C33" s="669"/>
      <c r="D33" s="667">
        <v>10550561344</v>
      </c>
      <c r="E33" s="425">
        <v>2.8379839844440036</v>
      </c>
      <c r="F33" s="667">
        <v>4724196138</v>
      </c>
      <c r="G33" s="425">
        <v>10.593017023797973</v>
      </c>
      <c r="H33" s="667">
        <v>4724196138</v>
      </c>
      <c r="I33" s="425">
        <v>11.034032634043175</v>
      </c>
    </row>
    <row r="34" spans="1:9" s="664" customFormat="1" ht="15.6" customHeight="1" x14ac:dyDescent="0.2">
      <c r="A34" s="421" t="s">
        <v>133</v>
      </c>
      <c r="B34" s="422">
        <v>11</v>
      </c>
      <c r="C34" s="422"/>
      <c r="D34" s="662">
        <v>8845836138</v>
      </c>
      <c r="E34" s="426">
        <v>2.3794318112691308</v>
      </c>
      <c r="F34" s="662">
        <v>3980626263</v>
      </c>
      <c r="G34" s="426">
        <v>8.9257178443881759</v>
      </c>
      <c r="H34" s="662">
        <v>3980626263</v>
      </c>
      <c r="I34" s="426">
        <v>9.2973193336688951</v>
      </c>
    </row>
    <row r="35" spans="1:9" s="664" customFormat="1" ht="15.6" customHeight="1" x14ac:dyDescent="0.2">
      <c r="A35" s="421" t="s">
        <v>134</v>
      </c>
      <c r="B35" s="422">
        <v>85</v>
      </c>
      <c r="C35" s="422"/>
      <c r="D35" s="662">
        <v>1704725206</v>
      </c>
      <c r="E35" s="426">
        <v>0.45855217317487262</v>
      </c>
      <c r="F35" s="662">
        <v>743569875</v>
      </c>
      <c r="G35" s="426">
        <v>1.6672991794097967</v>
      </c>
      <c r="H35" s="662">
        <v>743569875</v>
      </c>
      <c r="I35" s="426">
        <v>1.7367133003742792</v>
      </c>
    </row>
    <row r="36" spans="1:9" s="664" customFormat="1" ht="15.6" customHeight="1" x14ac:dyDescent="0.2">
      <c r="A36" s="427" t="s">
        <v>46</v>
      </c>
      <c r="B36" s="422">
        <v>0</v>
      </c>
      <c r="C36" s="422"/>
      <c r="D36" s="662">
        <v>0</v>
      </c>
      <c r="E36" s="426">
        <v>0</v>
      </c>
      <c r="F36" s="662">
        <v>0</v>
      </c>
      <c r="G36" s="426">
        <v>0</v>
      </c>
      <c r="H36" s="662">
        <v>0</v>
      </c>
      <c r="I36" s="426">
        <v>0</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29747</v>
      </c>
      <c r="C38" s="429">
        <v>199902345</v>
      </c>
      <c r="D38" s="670">
        <v>38385974462</v>
      </c>
      <c r="E38" s="425">
        <v>10.325401388465924</v>
      </c>
      <c r="F38" s="670">
        <v>16158205021</v>
      </c>
      <c r="G38" s="425">
        <v>36.231379024397079</v>
      </c>
      <c r="H38" s="670">
        <v>15055952942</v>
      </c>
      <c r="I38" s="425">
        <v>35.165321516260533</v>
      </c>
    </row>
    <row r="39" spans="1:9" s="664" customFormat="1" ht="15.6" customHeight="1" x14ac:dyDescent="0.2">
      <c r="A39" s="430" t="s">
        <v>55</v>
      </c>
      <c r="B39" s="422">
        <v>1538</v>
      </c>
      <c r="C39" s="671">
        <v>28988948</v>
      </c>
      <c r="D39" s="662">
        <v>4865790136</v>
      </c>
      <c r="E39" s="426">
        <v>1.3088435797292124</v>
      </c>
      <c r="F39" s="662">
        <v>2035520307</v>
      </c>
      <c r="G39" s="426">
        <v>4.5642265127175543</v>
      </c>
      <c r="H39" s="662">
        <v>1943508699</v>
      </c>
      <c r="I39" s="426">
        <v>4.5393412514814591</v>
      </c>
    </row>
    <row r="40" spans="1:9" s="664" customFormat="1" ht="15.6" customHeight="1" x14ac:dyDescent="0.2">
      <c r="A40" s="427" t="s">
        <v>224</v>
      </c>
      <c r="B40" s="422">
        <v>1754</v>
      </c>
      <c r="C40" s="671">
        <v>4404723</v>
      </c>
      <c r="D40" s="662">
        <v>1021272765</v>
      </c>
      <c r="E40" s="426">
        <v>0.27471104676976366</v>
      </c>
      <c r="F40" s="662">
        <v>319941538</v>
      </c>
      <c r="G40" s="426">
        <v>0.71740166150021645</v>
      </c>
      <c r="H40" s="662">
        <v>290266173</v>
      </c>
      <c r="I40" s="426">
        <v>0.67795797038959049</v>
      </c>
    </row>
    <row r="41" spans="1:9" s="664" customFormat="1" ht="15.6" customHeight="1" x14ac:dyDescent="0.2">
      <c r="A41" s="421" t="s">
        <v>56</v>
      </c>
      <c r="B41" s="422">
        <v>6291</v>
      </c>
      <c r="C41" s="671">
        <v>50867215</v>
      </c>
      <c r="D41" s="662">
        <v>11515103436</v>
      </c>
      <c r="E41" s="426">
        <v>3.0974351093810499</v>
      </c>
      <c r="F41" s="662">
        <v>5083426167</v>
      </c>
      <c r="G41" s="426">
        <v>11.398514869674338</v>
      </c>
      <c r="H41" s="662">
        <v>4834239948</v>
      </c>
      <c r="I41" s="426">
        <v>11.291055618535196</v>
      </c>
    </row>
    <row r="42" spans="1:9" s="664" customFormat="1" ht="15.6" customHeight="1" x14ac:dyDescent="0.2">
      <c r="A42" s="427" t="s">
        <v>225</v>
      </c>
      <c r="B42" s="422">
        <v>797</v>
      </c>
      <c r="C42" s="671">
        <v>6443618</v>
      </c>
      <c r="D42" s="662">
        <v>1411387571</v>
      </c>
      <c r="E42" s="426">
        <v>0.37964760279027332</v>
      </c>
      <c r="F42" s="662">
        <v>479348927</v>
      </c>
      <c r="G42" s="426">
        <v>1.0748392309977144</v>
      </c>
      <c r="H42" s="662">
        <v>441480900</v>
      </c>
      <c r="I42" s="426">
        <v>1.0311414927765963</v>
      </c>
    </row>
    <row r="43" spans="1:9" s="664" customFormat="1" ht="15.6" customHeight="1" x14ac:dyDescent="0.2">
      <c r="A43" s="427" t="s">
        <v>59</v>
      </c>
      <c r="B43" s="422">
        <v>1229</v>
      </c>
      <c r="C43" s="671">
        <v>20501180</v>
      </c>
      <c r="D43" s="662">
        <v>2053883000</v>
      </c>
      <c r="E43" s="426">
        <v>0.55247174722477055</v>
      </c>
      <c r="F43" s="662">
        <v>905834361</v>
      </c>
      <c r="G43" s="426">
        <v>2.0311431884952271</v>
      </c>
      <c r="H43" s="662">
        <v>829273356</v>
      </c>
      <c r="I43" s="426">
        <v>1.9368859813090393</v>
      </c>
    </row>
    <row r="44" spans="1:9" s="664" customFormat="1" ht="15.6" customHeight="1" x14ac:dyDescent="0.2">
      <c r="A44" s="427" t="s">
        <v>62</v>
      </c>
      <c r="B44" s="422">
        <v>2032</v>
      </c>
      <c r="C44" s="671">
        <v>36469076</v>
      </c>
      <c r="D44" s="662">
        <v>4110703987</v>
      </c>
      <c r="E44" s="426">
        <v>1.1057337803670999</v>
      </c>
      <c r="F44" s="662">
        <v>1802328443</v>
      </c>
      <c r="G44" s="426">
        <v>4.0413427642436917</v>
      </c>
      <c r="H44" s="662">
        <v>1648238381</v>
      </c>
      <c r="I44" s="426">
        <v>3.8496953880360856</v>
      </c>
    </row>
    <row r="45" spans="1:9" s="664" customFormat="1" ht="15.6" customHeight="1" x14ac:dyDescent="0.2">
      <c r="A45" s="427" t="s">
        <v>226</v>
      </c>
      <c r="B45" s="422">
        <v>11</v>
      </c>
      <c r="C45" s="671">
        <v>613919</v>
      </c>
      <c r="D45" s="662">
        <v>65710540</v>
      </c>
      <c r="E45" s="426">
        <v>1.7675406459317873E-2</v>
      </c>
      <c r="F45" s="662">
        <v>23108869</v>
      </c>
      <c r="G45" s="426">
        <v>5.181678227723855E-2</v>
      </c>
      <c r="H45" s="662">
        <v>21269079</v>
      </c>
      <c r="I45" s="426">
        <v>4.9676961947942383E-2</v>
      </c>
    </row>
    <row r="46" spans="1:9" s="664" customFormat="1" ht="15.6" customHeight="1" x14ac:dyDescent="0.2">
      <c r="A46" s="427" t="s">
        <v>227</v>
      </c>
      <c r="B46" s="422">
        <v>77</v>
      </c>
      <c r="C46" s="671">
        <v>6805048</v>
      </c>
      <c r="D46" s="662">
        <v>813555000</v>
      </c>
      <c r="E46" s="426">
        <v>0.2188372717985631</v>
      </c>
      <c r="F46" s="662">
        <v>324179460</v>
      </c>
      <c r="G46" s="426">
        <v>0.72690431096272023</v>
      </c>
      <c r="H46" s="662">
        <v>304219717</v>
      </c>
      <c r="I46" s="426">
        <v>0.71054845887886353</v>
      </c>
    </row>
    <row r="47" spans="1:9" s="664" customFormat="1" ht="15.6" customHeight="1" x14ac:dyDescent="0.2">
      <c r="A47" s="427" t="s">
        <v>228</v>
      </c>
      <c r="B47" s="422">
        <v>735</v>
      </c>
      <c r="C47" s="671">
        <v>371982</v>
      </c>
      <c r="D47" s="662">
        <v>34754117</v>
      </c>
      <c r="E47" s="426">
        <v>9.3484720123999769E-3</v>
      </c>
      <c r="F47" s="662">
        <v>15004884</v>
      </c>
      <c r="G47" s="426">
        <v>3.3645299011527581E-2</v>
      </c>
      <c r="H47" s="662">
        <v>14974848</v>
      </c>
      <c r="I47" s="426">
        <v>3.4975889377825017E-2</v>
      </c>
    </row>
    <row r="48" spans="1:9" s="664" customFormat="1" ht="15.6" customHeight="1" x14ac:dyDescent="0.2">
      <c r="A48" s="427" t="s">
        <v>61</v>
      </c>
      <c r="B48" s="422">
        <v>3118</v>
      </c>
      <c r="C48" s="671">
        <v>9092921</v>
      </c>
      <c r="D48" s="662">
        <v>2370002284</v>
      </c>
      <c r="E48" s="426">
        <v>0.63750432851733851</v>
      </c>
      <c r="F48" s="662">
        <v>1057728179</v>
      </c>
      <c r="G48" s="426">
        <v>2.3717331540432816</v>
      </c>
      <c r="H48" s="662">
        <v>938210076</v>
      </c>
      <c r="I48" s="426">
        <v>2.1913231994967028</v>
      </c>
    </row>
    <row r="49" spans="1:9" s="664" customFormat="1" ht="15.6" customHeight="1" x14ac:dyDescent="0.2">
      <c r="A49" s="427" t="s">
        <v>229</v>
      </c>
      <c r="B49" s="422">
        <v>7902</v>
      </c>
      <c r="C49" s="671">
        <v>5829435</v>
      </c>
      <c r="D49" s="662">
        <v>599485502</v>
      </c>
      <c r="E49" s="426">
        <v>0.16125495109792459</v>
      </c>
      <c r="F49" s="662">
        <v>219014000</v>
      </c>
      <c r="G49" s="426">
        <v>0.49109286800955626</v>
      </c>
      <c r="H49" s="662">
        <v>201324302</v>
      </c>
      <c r="I49" s="426">
        <v>0.47022156858085212</v>
      </c>
    </row>
    <row r="50" spans="1:9" s="664" customFormat="1" ht="15.6" customHeight="1" x14ac:dyDescent="0.2">
      <c r="A50" s="427" t="s">
        <v>135</v>
      </c>
      <c r="B50" s="422">
        <v>265</v>
      </c>
      <c r="C50" s="671">
        <v>8658531</v>
      </c>
      <c r="D50" s="662">
        <v>1633600685</v>
      </c>
      <c r="E50" s="426">
        <v>0.43942046587343681</v>
      </c>
      <c r="F50" s="662">
        <v>694204242</v>
      </c>
      <c r="G50" s="426">
        <v>1.5566071218651776</v>
      </c>
      <c r="H50" s="662">
        <v>645734748</v>
      </c>
      <c r="I50" s="426">
        <v>1.5082054331012718</v>
      </c>
    </row>
    <row r="51" spans="1:9" s="664" customFormat="1" ht="15.6" customHeight="1" x14ac:dyDescent="0.2">
      <c r="A51" s="427" t="s">
        <v>63</v>
      </c>
      <c r="B51" s="422">
        <v>13</v>
      </c>
      <c r="C51" s="671">
        <v>670468</v>
      </c>
      <c r="D51" s="662">
        <v>113797000</v>
      </c>
      <c r="E51" s="426">
        <v>3.0610130868670322E-2</v>
      </c>
      <c r="F51" s="662">
        <v>48306600</v>
      </c>
      <c r="G51" s="426">
        <v>0.10831739860369853</v>
      </c>
      <c r="H51" s="662">
        <v>43911785</v>
      </c>
      <c r="I51" s="426">
        <v>0.10256222530892038</v>
      </c>
    </row>
    <row r="52" spans="1:9" s="664" customFormat="1" ht="15.6" customHeight="1" x14ac:dyDescent="0.2">
      <c r="A52" s="427" t="s">
        <v>136</v>
      </c>
      <c r="B52" s="422">
        <v>168</v>
      </c>
      <c r="C52" s="671">
        <v>4181509</v>
      </c>
      <c r="D52" s="662">
        <v>779667280</v>
      </c>
      <c r="E52" s="426">
        <v>0.20972185096988699</v>
      </c>
      <c r="F52" s="662">
        <v>345230965</v>
      </c>
      <c r="G52" s="426">
        <v>0.77410788683626031</v>
      </c>
      <c r="H52" s="662">
        <v>330556998</v>
      </c>
      <c r="I52" s="426">
        <v>0.77206292812547583</v>
      </c>
    </row>
    <row r="53" spans="1:9" s="664" customFormat="1" ht="15.6" customHeight="1" x14ac:dyDescent="0.2">
      <c r="A53" s="427" t="s">
        <v>230</v>
      </c>
      <c r="B53" s="422">
        <v>81</v>
      </c>
      <c r="C53" s="671">
        <v>246485</v>
      </c>
      <c r="D53" s="662">
        <v>57839294</v>
      </c>
      <c r="E53" s="426">
        <v>1.5558128585916133E-2</v>
      </c>
      <c r="F53" s="662">
        <v>17854484</v>
      </c>
      <c r="G53" s="426">
        <v>4.0034928152495881E-2</v>
      </c>
      <c r="H53" s="662">
        <v>16322323</v>
      </c>
      <c r="I53" s="426">
        <v>3.8123109071766803E-2</v>
      </c>
    </row>
    <row r="54" spans="1:9" s="664" customFormat="1" ht="15.6" customHeight="1" x14ac:dyDescent="0.2">
      <c r="A54" s="427" t="s">
        <v>58</v>
      </c>
      <c r="B54" s="422">
        <v>209</v>
      </c>
      <c r="C54" s="671">
        <v>10732691</v>
      </c>
      <c r="D54" s="662">
        <v>2109100750</v>
      </c>
      <c r="E54" s="426">
        <v>0.56732470955043401</v>
      </c>
      <c r="F54" s="662">
        <v>850701862</v>
      </c>
      <c r="G54" s="426">
        <v>1.9075201458840518</v>
      </c>
      <c r="H54" s="662">
        <v>826172559</v>
      </c>
      <c r="I54" s="426">
        <v>1.9296436284748006</v>
      </c>
    </row>
    <row r="55" spans="1:9" s="664" customFormat="1" ht="15.6" customHeight="1" x14ac:dyDescent="0.2">
      <c r="A55" s="427" t="s">
        <v>231</v>
      </c>
      <c r="B55" s="422">
        <v>16</v>
      </c>
      <c r="C55" s="671">
        <v>789978</v>
      </c>
      <c r="D55" s="662">
        <v>233673572</v>
      </c>
      <c r="E55" s="426">
        <v>6.2855599176337318E-2</v>
      </c>
      <c r="F55" s="662">
        <v>98898191</v>
      </c>
      <c r="G55" s="426">
        <v>0.22175840932153598</v>
      </c>
      <c r="H55" s="662">
        <v>96008535</v>
      </c>
      <c r="I55" s="426">
        <v>0.22424160161672699</v>
      </c>
    </row>
    <row r="56" spans="1:9" s="664" customFormat="1" ht="15.6" customHeight="1" x14ac:dyDescent="0.2">
      <c r="A56" s="427" t="s">
        <v>232</v>
      </c>
      <c r="B56" s="422">
        <v>133</v>
      </c>
      <c r="C56" s="671">
        <v>42515</v>
      </c>
      <c r="D56" s="662">
        <v>3630386</v>
      </c>
      <c r="E56" s="426">
        <v>9.7653356910804836E-4</v>
      </c>
      <c r="F56" s="662">
        <v>1167826</v>
      </c>
      <c r="G56" s="426">
        <v>2.618604379976294E-3</v>
      </c>
      <c r="H56" s="662">
        <v>1091687</v>
      </c>
      <c r="I56" s="426">
        <v>2.5497904050318012E-3</v>
      </c>
    </row>
    <row r="57" spans="1:9" s="664" customFormat="1" ht="15.6" customHeight="1" x14ac:dyDescent="0.2">
      <c r="A57" s="427" t="s">
        <v>233</v>
      </c>
      <c r="B57" s="422">
        <v>221</v>
      </c>
      <c r="C57" s="671">
        <v>1607335</v>
      </c>
      <c r="D57" s="662">
        <v>278123032</v>
      </c>
      <c r="E57" s="426">
        <v>7.4812010923938105E-2</v>
      </c>
      <c r="F57" s="662">
        <v>121746237</v>
      </c>
      <c r="G57" s="426">
        <v>0.27299035083465506</v>
      </c>
      <c r="H57" s="662">
        <v>108365245</v>
      </c>
      <c r="I57" s="426">
        <v>0.25310245696790418</v>
      </c>
    </row>
    <row r="58" spans="1:9" s="664" customFormat="1" ht="15.6" customHeight="1" x14ac:dyDescent="0.2">
      <c r="A58" s="427" t="s">
        <v>57</v>
      </c>
      <c r="B58" s="422">
        <v>1445</v>
      </c>
      <c r="C58" s="671" t="s">
        <v>218</v>
      </c>
      <c r="D58" s="662">
        <v>3065330653</v>
      </c>
      <c r="E58" s="426">
        <v>0.82453994783761131</v>
      </c>
      <c r="F58" s="662">
        <v>1183868186</v>
      </c>
      <c r="G58" s="426">
        <v>2.6545756107281306</v>
      </c>
      <c r="H58" s="662">
        <v>1080243321</v>
      </c>
      <c r="I58" s="426">
        <v>2.5230620635635379</v>
      </c>
    </row>
    <row r="59" spans="1:9" s="664" customFormat="1" ht="15.6" customHeight="1" x14ac:dyDescent="0.2">
      <c r="A59" s="427" t="s">
        <v>45</v>
      </c>
      <c r="B59" s="422">
        <v>1042</v>
      </c>
      <c r="C59" s="671" t="s">
        <v>218</v>
      </c>
      <c r="D59" s="662">
        <v>725911506</v>
      </c>
      <c r="E59" s="426">
        <v>0.19526214397333466</v>
      </c>
      <c r="F59" s="662">
        <v>326322229</v>
      </c>
      <c r="G59" s="426">
        <v>0.73170902013059069</v>
      </c>
      <c r="H59" s="662">
        <v>244335791</v>
      </c>
      <c r="I59" s="426">
        <v>0.57068102441235946</v>
      </c>
    </row>
    <row r="60" spans="1:9" s="664" customFormat="1" ht="15.6" customHeight="1" x14ac:dyDescent="0.2">
      <c r="A60" s="431" t="s">
        <v>46</v>
      </c>
      <c r="B60" s="432">
        <v>670</v>
      </c>
      <c r="C60" s="433">
        <v>2584768</v>
      </c>
      <c r="D60" s="672">
        <v>523651966</v>
      </c>
      <c r="E60" s="434">
        <v>0.14085657098953841</v>
      </c>
      <c r="F60" s="672">
        <v>204469064</v>
      </c>
      <c r="G60" s="434">
        <v>0.45847890572743982</v>
      </c>
      <c r="H60" s="672">
        <v>196204471</v>
      </c>
      <c r="I60" s="434">
        <v>0.45826347440259002</v>
      </c>
    </row>
    <row r="61" spans="1:9" s="35" customFormat="1" x14ac:dyDescent="0.2">
      <c r="A61" s="269"/>
      <c r="B61" s="678"/>
      <c r="C61" s="673"/>
      <c r="D61" s="274"/>
      <c r="E61" s="274"/>
      <c r="F61" s="680"/>
      <c r="G61" s="681"/>
      <c r="H61" s="680"/>
      <c r="I61" s="680"/>
    </row>
    <row r="62" spans="1:9" s="35" customFormat="1" x14ac:dyDescent="0.2">
      <c r="A62" s="269"/>
      <c r="B62" s="665"/>
      <c r="C62" s="673"/>
      <c r="D62" s="274"/>
      <c r="E62" s="274"/>
      <c r="F62" s="680"/>
      <c r="G62" s="681"/>
      <c r="H62" s="680"/>
      <c r="I62" s="680"/>
    </row>
    <row r="63" spans="1:9" s="35" customFormat="1" x14ac:dyDescent="0.2">
      <c r="A63" s="269"/>
      <c r="B63" s="673"/>
      <c r="C63" s="673"/>
      <c r="D63" s="274"/>
      <c r="E63" s="274"/>
      <c r="F63" s="680"/>
      <c r="G63" s="681"/>
      <c r="H63" s="680"/>
      <c r="I63" s="680"/>
    </row>
    <row r="64" spans="1:9" s="35" customFormat="1" ht="11.45" customHeight="1" x14ac:dyDescent="0.2">
      <c r="A64" s="269"/>
      <c r="B64" s="673"/>
      <c r="C64" s="673"/>
      <c r="D64" s="270"/>
      <c r="E64" s="270"/>
      <c r="F64" s="674"/>
      <c r="G64" s="675"/>
      <c r="H64" s="674"/>
      <c r="I64" s="674"/>
    </row>
    <row r="65" spans="1:9" s="35" customFormat="1" ht="11.45" customHeight="1" x14ac:dyDescent="0.2">
      <c r="A65" s="269"/>
      <c r="B65" s="673"/>
      <c r="C65" s="673"/>
      <c r="D65" s="270"/>
      <c r="E65" s="270"/>
      <c r="F65" s="674"/>
      <c r="G65" s="675"/>
      <c r="H65" s="674"/>
      <c r="I65" s="674"/>
    </row>
    <row r="66" spans="1:9" x14ac:dyDescent="0.2">
      <c r="A66" s="188"/>
      <c r="B66" s="673"/>
    </row>
    <row r="67" spans="1:9" x14ac:dyDescent="0.2">
      <c r="A67"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3"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7"/>
  <sheetViews>
    <sheetView showGridLines="0" zoomScaleNormal="100" zoomScaleSheetLayoutView="70" workbookViewId="0">
      <selection sqref="A1:I1"/>
    </sheetView>
  </sheetViews>
  <sheetFormatPr defaultColWidth="9" defaultRowHeight="12.75" x14ac:dyDescent="0.2"/>
  <cols>
    <col min="1" max="1" width="34.28515625" style="271" customWidth="1"/>
    <col min="2" max="2" width="9.5703125" style="676" customWidth="1"/>
    <col min="3" max="3" width="12.42578125" style="676" bestFit="1" customWidth="1"/>
    <col min="4" max="4" width="12.28515625" style="270" customWidth="1"/>
    <col min="5" max="5" width="9.28515625" style="270" bestFit="1" customWidth="1"/>
    <col min="6" max="6" width="10.140625" style="674" customWidth="1"/>
    <col min="7" max="7" width="9.28515625" style="675" bestFit="1" customWidth="1"/>
    <col min="8" max="8" width="8.85546875" style="674" bestFit="1" customWidth="1"/>
    <col min="9" max="9" width="9.5703125" style="674" customWidth="1"/>
    <col min="10" max="16384" width="9" style="271"/>
  </cols>
  <sheetData>
    <row r="1" spans="1:9" ht="15.75" x14ac:dyDescent="0.25">
      <c r="A1" s="933" t="s">
        <v>284</v>
      </c>
      <c r="B1" s="933"/>
      <c r="C1" s="933"/>
      <c r="D1" s="933"/>
      <c r="E1" s="933"/>
      <c r="F1" s="933"/>
      <c r="G1" s="933"/>
      <c r="H1" s="933"/>
      <c r="I1" s="933"/>
    </row>
    <row r="2" spans="1:9" s="35" customFormat="1" ht="15.75" x14ac:dyDescent="0.25">
      <c r="A2" s="933" t="s">
        <v>431</v>
      </c>
      <c r="B2" s="933"/>
      <c r="C2" s="933"/>
      <c r="D2" s="933"/>
      <c r="E2" s="933"/>
      <c r="F2" s="933"/>
      <c r="G2" s="933"/>
      <c r="H2" s="933"/>
      <c r="I2" s="933"/>
    </row>
    <row r="3" spans="1:9" s="35" customFormat="1" ht="15.75" x14ac:dyDescent="0.25">
      <c r="A3" s="933" t="s">
        <v>215</v>
      </c>
      <c r="B3" s="933"/>
      <c r="C3" s="933"/>
      <c r="D3" s="933"/>
      <c r="E3" s="933"/>
      <c r="F3" s="933"/>
      <c r="G3" s="933"/>
      <c r="H3" s="933"/>
      <c r="I3" s="933"/>
    </row>
    <row r="4" spans="1:9" s="35" customFormat="1" ht="15.75" x14ac:dyDescent="0.25">
      <c r="A4" s="933" t="s">
        <v>409</v>
      </c>
      <c r="B4" s="933"/>
      <c r="C4" s="933"/>
      <c r="D4" s="933"/>
      <c r="E4" s="933"/>
      <c r="F4" s="933"/>
      <c r="G4" s="933"/>
      <c r="H4" s="933"/>
      <c r="I4" s="933"/>
    </row>
    <row r="5" spans="1:9" s="35" customFormat="1" ht="15" x14ac:dyDescent="0.25">
      <c r="A5" s="934" t="s">
        <v>69</v>
      </c>
      <c r="B5" s="934"/>
      <c r="C5" s="934"/>
      <c r="D5" s="934"/>
      <c r="E5" s="934"/>
      <c r="F5" s="934"/>
      <c r="G5" s="934"/>
      <c r="H5" s="934"/>
      <c r="I5" s="934"/>
    </row>
    <row r="6" spans="1:9" s="35" customFormat="1" ht="14.25" customHeight="1" x14ac:dyDescent="0.2"/>
    <row r="7" spans="1:9" s="35" customFormat="1" ht="6.95" customHeight="1" x14ac:dyDescent="0.25">
      <c r="A7" s="37"/>
      <c r="B7" s="37"/>
      <c r="C7" s="37"/>
      <c r="D7" s="388"/>
      <c r="E7" s="388"/>
      <c r="F7" s="388"/>
      <c r="G7" s="388"/>
      <c r="H7" s="388"/>
      <c r="I7" s="388"/>
    </row>
    <row r="8" spans="1:9" s="35" customFormat="1" ht="15.6" customHeight="1" x14ac:dyDescent="0.2">
      <c r="A8" s="646"/>
      <c r="B8" s="647"/>
      <c r="C8" s="648" t="s">
        <v>91</v>
      </c>
      <c r="D8" s="649" t="s">
        <v>14</v>
      </c>
      <c r="E8" s="650"/>
      <c r="F8" s="935" t="s">
        <v>216</v>
      </c>
      <c r="G8" s="936"/>
      <c r="H8" s="936"/>
      <c r="I8" s="937"/>
    </row>
    <row r="9" spans="1:9" s="35" customFormat="1" ht="15.6" customHeight="1" x14ac:dyDescent="0.2">
      <c r="A9" s="288"/>
      <c r="B9" s="651"/>
      <c r="C9" s="652" t="s">
        <v>217</v>
      </c>
      <c r="D9" s="653"/>
      <c r="E9" s="654" t="s">
        <v>218</v>
      </c>
      <c r="F9" s="655" t="s">
        <v>219</v>
      </c>
      <c r="G9" s="656"/>
      <c r="H9" s="931" t="s">
        <v>220</v>
      </c>
      <c r="I9" s="932"/>
    </row>
    <row r="10" spans="1:9" s="35" customFormat="1" ht="15.6" customHeight="1" x14ac:dyDescent="0.2">
      <c r="A10" s="657" t="s">
        <v>39</v>
      </c>
      <c r="B10" s="658" t="s">
        <v>201</v>
      </c>
      <c r="C10" s="659" t="s">
        <v>330</v>
      </c>
      <c r="D10" s="660" t="s">
        <v>353</v>
      </c>
      <c r="E10" s="435" t="s">
        <v>72</v>
      </c>
      <c r="F10" s="661" t="s">
        <v>353</v>
      </c>
      <c r="G10" s="435" t="s">
        <v>72</v>
      </c>
      <c r="H10" s="661" t="s">
        <v>353</v>
      </c>
      <c r="I10" s="435" t="s">
        <v>72</v>
      </c>
    </row>
    <row r="11" spans="1:9" s="665" customFormat="1" ht="15.6" customHeight="1" x14ac:dyDescent="0.2">
      <c r="A11" s="421"/>
      <c r="B11" s="422"/>
      <c r="C11" s="422"/>
      <c r="D11" s="662"/>
      <c r="E11" s="663"/>
      <c r="F11" s="662"/>
      <c r="G11" s="663"/>
      <c r="H11" s="662"/>
      <c r="I11" s="663"/>
    </row>
    <row r="12" spans="1:9" s="665" customFormat="1" ht="15.6" customHeight="1" x14ac:dyDescent="0.2">
      <c r="A12" s="417" t="s">
        <v>40</v>
      </c>
      <c r="B12" s="418">
        <v>130792</v>
      </c>
      <c r="C12" s="419"/>
      <c r="D12" s="666">
        <v>100079573434</v>
      </c>
      <c r="E12" s="420">
        <v>100</v>
      </c>
      <c r="F12" s="666">
        <v>8380370869</v>
      </c>
      <c r="G12" s="420">
        <v>100</v>
      </c>
      <c r="H12" s="666">
        <v>8059443342</v>
      </c>
      <c r="I12" s="420">
        <v>100</v>
      </c>
    </row>
    <row r="13" spans="1:9" s="665" customFormat="1" ht="15.6" customHeight="1" x14ac:dyDescent="0.2">
      <c r="A13" s="421"/>
      <c r="B13" s="422"/>
      <c r="C13" s="422"/>
      <c r="D13" s="662"/>
      <c r="E13" s="423"/>
      <c r="F13" s="662"/>
      <c r="G13" s="423"/>
      <c r="H13" s="662"/>
      <c r="I13" s="423"/>
    </row>
    <row r="14" spans="1:9" s="665" customFormat="1" ht="15.6" customHeight="1" x14ac:dyDescent="0.2">
      <c r="A14" s="285" t="s">
        <v>21</v>
      </c>
      <c r="B14" s="424">
        <v>121057</v>
      </c>
      <c r="C14" s="424">
        <v>150150</v>
      </c>
      <c r="D14" s="667">
        <v>88881471655</v>
      </c>
      <c r="E14" s="425">
        <v>88.810801850204854</v>
      </c>
      <c r="F14" s="667">
        <v>3673216872</v>
      </c>
      <c r="G14" s="425">
        <v>43.831197084459241</v>
      </c>
      <c r="H14" s="667">
        <v>3673216872</v>
      </c>
      <c r="I14" s="425">
        <v>45.576558034198783</v>
      </c>
    </row>
    <row r="15" spans="1:9" s="664" customFormat="1" ht="15.6" customHeight="1" x14ac:dyDescent="0.2">
      <c r="A15" s="421" t="s">
        <v>41</v>
      </c>
      <c r="B15" s="422">
        <v>76843</v>
      </c>
      <c r="C15" s="422">
        <v>76843</v>
      </c>
      <c r="D15" s="662">
        <v>56073130283</v>
      </c>
      <c r="E15" s="426">
        <v>56.02854644457377</v>
      </c>
      <c r="F15" s="662">
        <v>2340615311</v>
      </c>
      <c r="G15" s="426">
        <v>27.929734227612972</v>
      </c>
      <c r="H15" s="662">
        <v>2340615311</v>
      </c>
      <c r="I15" s="426">
        <v>29.04189795345297</v>
      </c>
    </row>
    <row r="16" spans="1:9" s="664" customFormat="1" ht="15.6" customHeight="1" x14ac:dyDescent="0.2">
      <c r="A16" s="421" t="s">
        <v>42</v>
      </c>
      <c r="B16" s="422">
        <v>30760</v>
      </c>
      <c r="C16" s="422">
        <v>61520</v>
      </c>
      <c r="D16" s="662">
        <v>26717684504</v>
      </c>
      <c r="E16" s="426">
        <v>26.696441228958328</v>
      </c>
      <c r="F16" s="662">
        <v>1121130206</v>
      </c>
      <c r="G16" s="426">
        <v>13.378050011452302</v>
      </c>
      <c r="H16" s="662">
        <v>1121130206</v>
      </c>
      <c r="I16" s="426">
        <v>13.910764781451826</v>
      </c>
    </row>
    <row r="17" spans="1:9" s="664" customFormat="1" ht="15.6" customHeight="1" x14ac:dyDescent="0.2">
      <c r="A17" s="421" t="s">
        <v>43</v>
      </c>
      <c r="B17" s="422">
        <v>895</v>
      </c>
      <c r="C17" s="422">
        <v>2685</v>
      </c>
      <c r="D17" s="662">
        <v>735627000</v>
      </c>
      <c r="E17" s="426">
        <v>0.7350421017582851</v>
      </c>
      <c r="F17" s="662">
        <v>27275070</v>
      </c>
      <c r="G17" s="426">
        <v>0.32546375842259873</v>
      </c>
      <c r="H17" s="662">
        <v>27275070</v>
      </c>
      <c r="I17" s="426">
        <v>0.33842374519666918</v>
      </c>
    </row>
    <row r="18" spans="1:9" s="664" customFormat="1" ht="15.6" customHeight="1" x14ac:dyDescent="0.2">
      <c r="A18" s="421" t="s">
        <v>44</v>
      </c>
      <c r="B18" s="422">
        <v>7575</v>
      </c>
      <c r="C18" s="422">
        <v>7574</v>
      </c>
      <c r="D18" s="662">
        <v>3292912859</v>
      </c>
      <c r="E18" s="426">
        <v>3.2902946585514723</v>
      </c>
      <c r="F18" s="662">
        <v>122791294</v>
      </c>
      <c r="G18" s="426">
        <v>1.4652250588839661</v>
      </c>
      <c r="H18" s="662">
        <v>122791294</v>
      </c>
      <c r="I18" s="426">
        <v>1.5235704103793426</v>
      </c>
    </row>
    <row r="19" spans="1:9" s="664" customFormat="1" ht="15.6" customHeight="1" x14ac:dyDescent="0.2">
      <c r="A19" s="421" t="s">
        <v>45</v>
      </c>
      <c r="B19" s="422">
        <v>3652</v>
      </c>
      <c r="C19" s="422" t="s">
        <v>218</v>
      </c>
      <c r="D19" s="662">
        <v>1164331779</v>
      </c>
      <c r="E19" s="426">
        <v>1.1634060168810052</v>
      </c>
      <c r="F19" s="662">
        <v>30090495</v>
      </c>
      <c r="G19" s="426">
        <v>0.3590592286471278</v>
      </c>
      <c r="H19" s="662">
        <v>30090495</v>
      </c>
      <c r="I19" s="426">
        <v>0.37335698910109666</v>
      </c>
    </row>
    <row r="20" spans="1:9" s="664" customFormat="1" ht="15.6" customHeight="1" x14ac:dyDescent="0.2">
      <c r="A20" s="421" t="s">
        <v>46</v>
      </c>
      <c r="B20" s="422">
        <v>1332</v>
      </c>
      <c r="C20" s="422">
        <v>1528</v>
      </c>
      <c r="D20" s="662">
        <v>897785230</v>
      </c>
      <c r="E20" s="426">
        <v>0.89707139948200021</v>
      </c>
      <c r="F20" s="662">
        <v>31314496</v>
      </c>
      <c r="G20" s="426">
        <v>0.37366479944027403</v>
      </c>
      <c r="H20" s="662">
        <v>31314496</v>
      </c>
      <c r="I20" s="426">
        <v>0.38854415461687603</v>
      </c>
    </row>
    <row r="21" spans="1:9" s="664" customFormat="1" ht="15.6" customHeight="1" x14ac:dyDescent="0.2">
      <c r="A21" s="427"/>
      <c r="B21" s="422"/>
      <c r="C21" s="422"/>
      <c r="D21" s="662"/>
      <c r="E21" s="668"/>
      <c r="F21" s="662"/>
      <c r="G21" s="668"/>
      <c r="H21" s="662"/>
      <c r="I21" s="668"/>
    </row>
    <row r="22" spans="1:9" s="665" customFormat="1" ht="15.6" customHeight="1" x14ac:dyDescent="0.2">
      <c r="A22" s="285" t="s">
        <v>22</v>
      </c>
      <c r="B22" s="424">
        <v>3931</v>
      </c>
      <c r="C22" s="424">
        <v>18251</v>
      </c>
      <c r="D22" s="667">
        <v>1442172666</v>
      </c>
      <c r="E22" s="425">
        <v>1.4410259921332269</v>
      </c>
      <c r="F22" s="667">
        <v>469447903</v>
      </c>
      <c r="G22" s="425">
        <v>5.6017557019647457</v>
      </c>
      <c r="H22" s="667">
        <v>437780937</v>
      </c>
      <c r="I22" s="425">
        <v>5.4319004231793757</v>
      </c>
    </row>
    <row r="23" spans="1:9" s="664" customFormat="1" ht="15.6" customHeight="1" x14ac:dyDescent="0.2">
      <c r="A23" s="421" t="s">
        <v>47</v>
      </c>
      <c r="B23" s="422">
        <v>181</v>
      </c>
      <c r="C23" s="422">
        <v>9068</v>
      </c>
      <c r="D23" s="662">
        <v>569862000</v>
      </c>
      <c r="E23" s="426">
        <v>0.56940890178334924</v>
      </c>
      <c r="F23" s="662">
        <v>215490793</v>
      </c>
      <c r="G23" s="426">
        <v>2.5713753766808383</v>
      </c>
      <c r="H23" s="662">
        <v>199510659</v>
      </c>
      <c r="I23" s="426">
        <v>2.4754893177335773</v>
      </c>
    </row>
    <row r="24" spans="1:9" s="664" customFormat="1" ht="15.6" customHeight="1" x14ac:dyDescent="0.2">
      <c r="A24" s="421" t="s">
        <v>48</v>
      </c>
      <c r="B24" s="422">
        <v>26</v>
      </c>
      <c r="C24" s="422">
        <v>1843</v>
      </c>
      <c r="D24" s="662">
        <v>128760000</v>
      </c>
      <c r="E24" s="426">
        <v>0.12865762271150571</v>
      </c>
      <c r="F24" s="662">
        <v>52872033</v>
      </c>
      <c r="G24" s="426">
        <v>0.63090325984951345</v>
      </c>
      <c r="H24" s="662">
        <v>46499140</v>
      </c>
      <c r="I24" s="426">
        <v>0.57695225373296011</v>
      </c>
    </row>
    <row r="25" spans="1:9" s="664" customFormat="1" ht="15.6" customHeight="1" x14ac:dyDescent="0.2">
      <c r="A25" s="421" t="s">
        <v>44</v>
      </c>
      <c r="B25" s="422">
        <v>2845</v>
      </c>
      <c r="C25" s="422">
        <v>2845</v>
      </c>
      <c r="D25" s="662">
        <v>213801380</v>
      </c>
      <c r="E25" s="426">
        <v>0.2136313861699228</v>
      </c>
      <c r="F25" s="662">
        <v>91050285</v>
      </c>
      <c r="G25" s="426">
        <v>1.0864708307457605</v>
      </c>
      <c r="H25" s="662">
        <v>81845525</v>
      </c>
      <c r="I25" s="426">
        <v>1.0155233001450636</v>
      </c>
    </row>
    <row r="26" spans="1:9" s="664" customFormat="1" ht="15.6" customHeight="1" x14ac:dyDescent="0.2">
      <c r="A26" s="421" t="s">
        <v>49</v>
      </c>
      <c r="B26" s="422">
        <v>5</v>
      </c>
      <c r="C26" s="422">
        <v>572</v>
      </c>
      <c r="D26" s="662">
        <v>51236151</v>
      </c>
      <c r="E26" s="426">
        <v>5.1195413051784211E-2</v>
      </c>
      <c r="F26" s="662">
        <v>1305880</v>
      </c>
      <c r="G26" s="426">
        <v>1.5582603925449256E-2</v>
      </c>
      <c r="H26" s="662">
        <v>1196701</v>
      </c>
      <c r="I26" s="426">
        <v>1.4848432444008365E-2</v>
      </c>
    </row>
    <row r="27" spans="1:9" s="664" customFormat="1" ht="15.6" customHeight="1" x14ac:dyDescent="0.2">
      <c r="A27" s="427" t="s">
        <v>50</v>
      </c>
      <c r="B27" s="422">
        <v>0</v>
      </c>
      <c r="C27" s="422">
        <v>0</v>
      </c>
      <c r="D27" s="662">
        <v>0</v>
      </c>
      <c r="E27" s="426">
        <v>0</v>
      </c>
      <c r="F27" s="662">
        <v>0</v>
      </c>
      <c r="G27" s="426">
        <v>0</v>
      </c>
      <c r="H27" s="662">
        <v>0</v>
      </c>
      <c r="I27" s="426">
        <v>0</v>
      </c>
    </row>
    <row r="28" spans="1:9" s="664" customFormat="1" ht="15.6" customHeight="1" x14ac:dyDescent="0.2">
      <c r="A28" s="421" t="s">
        <v>221</v>
      </c>
      <c r="B28" s="422">
        <v>848</v>
      </c>
      <c r="C28" s="422">
        <v>3857</v>
      </c>
      <c r="D28" s="662">
        <v>467155000</v>
      </c>
      <c r="E28" s="426">
        <v>0.46678356428854795</v>
      </c>
      <c r="F28" s="662">
        <v>106567269</v>
      </c>
      <c r="G28" s="426">
        <v>1.2716295097894192</v>
      </c>
      <c r="H28" s="662">
        <v>106567269</v>
      </c>
      <c r="I28" s="426">
        <v>1.3222658746745986</v>
      </c>
    </row>
    <row r="29" spans="1:9" s="664" customFormat="1" ht="15.6" customHeight="1" x14ac:dyDescent="0.2">
      <c r="A29" s="421" t="s">
        <v>222</v>
      </c>
      <c r="B29" s="422">
        <v>7</v>
      </c>
      <c r="C29" s="422">
        <v>50</v>
      </c>
      <c r="D29" s="662">
        <v>7737000</v>
      </c>
      <c r="E29" s="426">
        <v>7.7308482985315279E-3</v>
      </c>
      <c r="F29" s="662">
        <v>1308991</v>
      </c>
      <c r="G29" s="426">
        <v>1.5619726387553027E-2</v>
      </c>
      <c r="H29" s="662">
        <v>1308991</v>
      </c>
      <c r="I29" s="426">
        <v>1.6241704848007108E-2</v>
      </c>
    </row>
    <row r="30" spans="1:9" s="664" customFormat="1" ht="15.6" customHeight="1" x14ac:dyDescent="0.2">
      <c r="A30" s="421" t="s">
        <v>442</v>
      </c>
      <c r="B30" s="422">
        <v>19</v>
      </c>
      <c r="C30" s="422">
        <v>16</v>
      </c>
      <c r="D30" s="662">
        <v>3621135</v>
      </c>
      <c r="E30" s="426">
        <v>3.6182558295854935E-3</v>
      </c>
      <c r="F30" s="662">
        <v>852652</v>
      </c>
      <c r="G30" s="426">
        <v>1.017439458621172E-2</v>
      </c>
      <c r="H30" s="662">
        <v>852652</v>
      </c>
      <c r="I30" s="426">
        <v>1.0579539601160707E-2</v>
      </c>
    </row>
    <row r="31" spans="1:9" s="664" customFormat="1" ht="15.6" customHeight="1" x14ac:dyDescent="0.2">
      <c r="A31" s="421" t="s">
        <v>223</v>
      </c>
      <c r="B31" s="422">
        <v>0</v>
      </c>
      <c r="C31" s="422">
        <v>0</v>
      </c>
      <c r="D31" s="662">
        <v>0</v>
      </c>
      <c r="E31" s="426">
        <v>0</v>
      </c>
      <c r="F31" s="662">
        <v>0</v>
      </c>
      <c r="G31" s="426">
        <v>0</v>
      </c>
      <c r="H31" s="662">
        <v>0</v>
      </c>
      <c r="I31" s="426">
        <v>0</v>
      </c>
    </row>
    <row r="32" spans="1:9" s="664" customFormat="1" ht="15.6" customHeight="1" x14ac:dyDescent="0.2">
      <c r="A32" s="421"/>
      <c r="B32" s="422"/>
      <c r="C32" s="422"/>
      <c r="D32" s="662"/>
      <c r="E32" s="423"/>
      <c r="F32" s="662"/>
      <c r="G32" s="423"/>
      <c r="H32" s="662"/>
      <c r="I32" s="423"/>
    </row>
    <row r="33" spans="1:9" s="665" customFormat="1" ht="15.6" customHeight="1" x14ac:dyDescent="0.2">
      <c r="A33" s="285" t="s">
        <v>23</v>
      </c>
      <c r="B33" s="424">
        <v>64</v>
      </c>
      <c r="C33" s="669"/>
      <c r="D33" s="667">
        <v>2590956505</v>
      </c>
      <c r="E33" s="425">
        <v>2.5888964312069849</v>
      </c>
      <c r="F33" s="667">
        <v>1160779655</v>
      </c>
      <c r="G33" s="425">
        <v>13.851172855533919</v>
      </c>
      <c r="H33" s="667">
        <v>1160779655</v>
      </c>
      <c r="I33" s="425">
        <v>14.402727406133058</v>
      </c>
    </row>
    <row r="34" spans="1:9" s="664" customFormat="1" ht="15.6" customHeight="1" x14ac:dyDescent="0.2">
      <c r="A34" s="421" t="s">
        <v>133</v>
      </c>
      <c r="B34" s="422">
        <v>6</v>
      </c>
      <c r="C34" s="422"/>
      <c r="D34" s="662">
        <v>2002120666</v>
      </c>
      <c r="E34" s="426">
        <v>2.0005287765543374</v>
      </c>
      <c r="F34" s="662">
        <v>900954299</v>
      </c>
      <c r="G34" s="426">
        <v>10.750768827340785</v>
      </c>
      <c r="H34" s="662">
        <v>900954299</v>
      </c>
      <c r="I34" s="426">
        <v>11.178865099837314</v>
      </c>
    </row>
    <row r="35" spans="1:9" s="664" customFormat="1" ht="15.6" customHeight="1" x14ac:dyDescent="0.2">
      <c r="A35" s="421" t="s">
        <v>134</v>
      </c>
      <c r="B35" s="422">
        <v>57</v>
      </c>
      <c r="C35" s="422"/>
      <c r="D35" s="662">
        <v>588835748</v>
      </c>
      <c r="E35" s="426">
        <v>0.58836756372500187</v>
      </c>
      <c r="F35" s="662">
        <v>259825315</v>
      </c>
      <c r="G35" s="426">
        <v>3.1004035389546432</v>
      </c>
      <c r="H35" s="662">
        <v>259825315</v>
      </c>
      <c r="I35" s="426">
        <v>3.2238617975757466</v>
      </c>
    </row>
    <row r="36" spans="1:9" s="664" customFormat="1" ht="15.6" customHeight="1" x14ac:dyDescent="0.2">
      <c r="A36" s="427" t="s">
        <v>46</v>
      </c>
      <c r="B36" s="422">
        <v>1</v>
      </c>
      <c r="C36" s="422"/>
      <c r="D36" s="662">
        <v>91</v>
      </c>
      <c r="E36" s="426">
        <v>9.0927645749821518E-8</v>
      </c>
      <c r="F36" s="662">
        <v>41</v>
      </c>
      <c r="G36" s="426">
        <v>4.8923849124224241E-7</v>
      </c>
      <c r="H36" s="662">
        <v>41</v>
      </c>
      <c r="I36" s="426">
        <v>5.0871999789784E-7</v>
      </c>
    </row>
    <row r="37" spans="1:9" s="664" customFormat="1" ht="15.6" customHeight="1" x14ac:dyDescent="0.2">
      <c r="A37" s="427"/>
      <c r="B37" s="422"/>
      <c r="C37" s="428"/>
      <c r="D37" s="662"/>
      <c r="E37" s="668"/>
      <c r="F37" s="662"/>
      <c r="G37" s="668"/>
      <c r="H37" s="662"/>
      <c r="I37" s="668"/>
    </row>
    <row r="38" spans="1:9" s="665" customFormat="1" ht="15.6" customHeight="1" x14ac:dyDescent="0.2">
      <c r="A38" s="285" t="s">
        <v>24</v>
      </c>
      <c r="B38" s="424">
        <v>5740</v>
      </c>
      <c r="C38" s="429">
        <v>37031900</v>
      </c>
      <c r="D38" s="670">
        <v>7164972608</v>
      </c>
      <c r="E38" s="425">
        <v>7.1592757264549318</v>
      </c>
      <c r="F38" s="670">
        <v>3076926439</v>
      </c>
      <c r="G38" s="425">
        <v>36.715874358042093</v>
      </c>
      <c r="H38" s="670">
        <v>2787665878</v>
      </c>
      <c r="I38" s="425">
        <v>34.588814136488786</v>
      </c>
    </row>
    <row r="39" spans="1:9" s="664" customFormat="1" ht="15.6" customHeight="1" x14ac:dyDescent="0.2">
      <c r="A39" s="430" t="s">
        <v>55</v>
      </c>
      <c r="B39" s="422">
        <v>694</v>
      </c>
      <c r="C39" s="671">
        <v>5362924</v>
      </c>
      <c r="D39" s="662">
        <v>810279854</v>
      </c>
      <c r="E39" s="426">
        <v>0.80963559915086925</v>
      </c>
      <c r="F39" s="662">
        <v>326100684</v>
      </c>
      <c r="G39" s="426">
        <v>3.8912440642249582</v>
      </c>
      <c r="H39" s="662">
        <v>301194389</v>
      </c>
      <c r="I39" s="426">
        <v>3.737161193632224</v>
      </c>
    </row>
    <row r="40" spans="1:9" s="664" customFormat="1" ht="15.6" customHeight="1" x14ac:dyDescent="0.2">
      <c r="A40" s="427" t="s">
        <v>224</v>
      </c>
      <c r="B40" s="422">
        <v>64</v>
      </c>
      <c r="C40" s="671">
        <v>93256</v>
      </c>
      <c r="D40" s="662">
        <v>16719494</v>
      </c>
      <c r="E40" s="426">
        <v>1.6706200302728201E-2</v>
      </c>
      <c r="F40" s="662">
        <v>7400910</v>
      </c>
      <c r="G40" s="426">
        <v>8.8312440054137173E-2</v>
      </c>
      <c r="H40" s="662">
        <v>6710258</v>
      </c>
      <c r="I40" s="426">
        <v>8.3259571601316182E-2</v>
      </c>
    </row>
    <row r="41" spans="1:9" s="664" customFormat="1" ht="15.6" customHeight="1" x14ac:dyDescent="0.2">
      <c r="A41" s="421" t="s">
        <v>56</v>
      </c>
      <c r="B41" s="422">
        <v>1604</v>
      </c>
      <c r="C41" s="671">
        <v>14798406</v>
      </c>
      <c r="D41" s="662">
        <v>2619891802</v>
      </c>
      <c r="E41" s="426">
        <v>2.6178087217045882</v>
      </c>
      <c r="F41" s="662">
        <v>1158153125</v>
      </c>
      <c r="G41" s="426">
        <v>13.819831402499712</v>
      </c>
      <c r="H41" s="662">
        <v>1082080489</v>
      </c>
      <c r="I41" s="426">
        <v>13.426243514374967</v>
      </c>
    </row>
    <row r="42" spans="1:9" s="664" customFormat="1" ht="15.6" customHeight="1" x14ac:dyDescent="0.2">
      <c r="A42" s="427" t="s">
        <v>225</v>
      </c>
      <c r="B42" s="422">
        <v>21</v>
      </c>
      <c r="C42" s="671">
        <v>69573</v>
      </c>
      <c r="D42" s="662">
        <v>13892332</v>
      </c>
      <c r="E42" s="426">
        <v>1.3881286183900103E-2</v>
      </c>
      <c r="F42" s="662">
        <v>2556876</v>
      </c>
      <c r="G42" s="426">
        <v>3.0510296500817068E-2</v>
      </c>
      <c r="H42" s="662">
        <v>2425642</v>
      </c>
      <c r="I42" s="426">
        <v>3.0096892515632009E-2</v>
      </c>
    </row>
    <row r="43" spans="1:9" s="664" customFormat="1" ht="15.6" customHeight="1" x14ac:dyDescent="0.2">
      <c r="A43" s="427" t="s">
        <v>59</v>
      </c>
      <c r="B43" s="422">
        <v>74</v>
      </c>
      <c r="C43" s="671">
        <v>1071011</v>
      </c>
      <c r="D43" s="662">
        <v>127915320</v>
      </c>
      <c r="E43" s="426">
        <v>0.12781361431796767</v>
      </c>
      <c r="F43" s="662">
        <v>56897379</v>
      </c>
      <c r="G43" s="426">
        <v>0.6789362892097085</v>
      </c>
      <c r="H43" s="662">
        <v>52297948</v>
      </c>
      <c r="I43" s="426">
        <v>0.64890273162491086</v>
      </c>
    </row>
    <row r="44" spans="1:9" s="664" customFormat="1" ht="15.6" customHeight="1" x14ac:dyDescent="0.2">
      <c r="A44" s="427" t="s">
        <v>62</v>
      </c>
      <c r="B44" s="422">
        <v>428</v>
      </c>
      <c r="C44" s="671">
        <v>7159344</v>
      </c>
      <c r="D44" s="662">
        <v>720359148</v>
      </c>
      <c r="E44" s="426">
        <v>0.71978638925260707</v>
      </c>
      <c r="F44" s="662">
        <v>315348172</v>
      </c>
      <c r="G44" s="426">
        <v>3.7629381435433942</v>
      </c>
      <c r="H44" s="662">
        <v>264813042</v>
      </c>
      <c r="I44" s="426">
        <v>3.2857485407209905</v>
      </c>
    </row>
    <row r="45" spans="1:9" s="664" customFormat="1" ht="15.6" customHeight="1" x14ac:dyDescent="0.2">
      <c r="A45" s="427" t="s">
        <v>226</v>
      </c>
      <c r="B45" s="422">
        <v>0</v>
      </c>
      <c r="C45" s="671">
        <v>0</v>
      </c>
      <c r="D45" s="662">
        <v>0</v>
      </c>
      <c r="E45" s="426">
        <v>0</v>
      </c>
      <c r="F45" s="662">
        <v>0</v>
      </c>
      <c r="G45" s="426">
        <v>0</v>
      </c>
      <c r="H45" s="662">
        <v>0</v>
      </c>
      <c r="I45" s="426">
        <v>0</v>
      </c>
    </row>
    <row r="46" spans="1:9" s="664" customFormat="1" ht="15.6" customHeight="1" x14ac:dyDescent="0.2">
      <c r="A46" s="427" t="s">
        <v>227</v>
      </c>
      <c r="B46" s="422">
        <v>21</v>
      </c>
      <c r="C46" s="671">
        <v>2169909</v>
      </c>
      <c r="D46" s="662">
        <v>190230000</v>
      </c>
      <c r="E46" s="426">
        <v>0.19007874781306094</v>
      </c>
      <c r="F46" s="662">
        <v>81638550</v>
      </c>
      <c r="G46" s="426">
        <v>0.97416392754157011</v>
      </c>
      <c r="H46" s="662">
        <v>73464941</v>
      </c>
      <c r="I46" s="426">
        <v>0.91153864953865704</v>
      </c>
    </row>
    <row r="47" spans="1:9" s="664" customFormat="1" ht="15.6" customHeight="1" x14ac:dyDescent="0.2">
      <c r="A47" s="427" t="s">
        <v>228</v>
      </c>
      <c r="B47" s="422">
        <v>0</v>
      </c>
      <c r="C47" s="671">
        <v>0</v>
      </c>
      <c r="D47" s="662">
        <v>0</v>
      </c>
      <c r="E47" s="426">
        <v>0</v>
      </c>
      <c r="F47" s="662">
        <v>0</v>
      </c>
      <c r="G47" s="426">
        <v>0</v>
      </c>
      <c r="H47" s="662">
        <v>0</v>
      </c>
      <c r="I47" s="426">
        <v>0</v>
      </c>
    </row>
    <row r="48" spans="1:9" s="664" customFormat="1" ht="15.6" customHeight="1" x14ac:dyDescent="0.2">
      <c r="A48" s="427" t="s">
        <v>61</v>
      </c>
      <c r="B48" s="422">
        <v>706</v>
      </c>
      <c r="C48" s="671">
        <v>2030706</v>
      </c>
      <c r="D48" s="662">
        <v>518809599</v>
      </c>
      <c r="E48" s="426">
        <v>0.51839709263163691</v>
      </c>
      <c r="F48" s="662">
        <v>232414021</v>
      </c>
      <c r="G48" s="426">
        <v>2.7733142677459228</v>
      </c>
      <c r="H48" s="662">
        <v>210222981</v>
      </c>
      <c r="I48" s="426">
        <v>2.608405718351162</v>
      </c>
    </row>
    <row r="49" spans="1:9" s="664" customFormat="1" ht="15.6" customHeight="1" x14ac:dyDescent="0.2">
      <c r="A49" s="427" t="s">
        <v>229</v>
      </c>
      <c r="B49" s="422">
        <v>179</v>
      </c>
      <c r="C49" s="671">
        <v>120449</v>
      </c>
      <c r="D49" s="662">
        <v>7592663</v>
      </c>
      <c r="E49" s="426">
        <v>7.5866260611184297E-3</v>
      </c>
      <c r="F49" s="662">
        <v>460476</v>
      </c>
      <c r="G49" s="426">
        <v>5.4946971583722639E-3</v>
      </c>
      <c r="H49" s="662">
        <v>430777</v>
      </c>
      <c r="I49" s="426">
        <v>5.3449969398643368E-3</v>
      </c>
    </row>
    <row r="50" spans="1:9" s="664" customFormat="1" ht="15.6" customHeight="1" x14ac:dyDescent="0.2">
      <c r="A50" s="427" t="s">
        <v>135</v>
      </c>
      <c r="B50" s="422">
        <v>93</v>
      </c>
      <c r="C50" s="671">
        <v>2130928</v>
      </c>
      <c r="D50" s="662">
        <v>351953049</v>
      </c>
      <c r="E50" s="426">
        <v>0.35167321054990736</v>
      </c>
      <c r="F50" s="662">
        <v>157765911</v>
      </c>
      <c r="G50" s="426">
        <v>1.8825647870023876</v>
      </c>
      <c r="H50" s="662">
        <v>150640970</v>
      </c>
      <c r="I50" s="426">
        <v>1.8691237546763064</v>
      </c>
    </row>
    <row r="51" spans="1:9" s="664" customFormat="1" ht="15.6" customHeight="1" x14ac:dyDescent="0.2">
      <c r="A51" s="427" t="s">
        <v>63</v>
      </c>
      <c r="B51" s="422">
        <v>4</v>
      </c>
      <c r="C51" s="671">
        <v>614211</v>
      </c>
      <c r="D51" s="662">
        <v>61562000</v>
      </c>
      <c r="E51" s="426">
        <v>6.1513051952203433E-2</v>
      </c>
      <c r="F51" s="662">
        <v>26278650</v>
      </c>
      <c r="G51" s="426">
        <v>0.3135738311678769</v>
      </c>
      <c r="H51" s="662">
        <v>24425330</v>
      </c>
      <c r="I51" s="426">
        <v>0.30306472746961088</v>
      </c>
    </row>
    <row r="52" spans="1:9" s="664" customFormat="1" ht="15.6" customHeight="1" x14ac:dyDescent="0.2">
      <c r="A52" s="427" t="s">
        <v>136</v>
      </c>
      <c r="B52" s="422">
        <v>83</v>
      </c>
      <c r="C52" s="671">
        <v>429987</v>
      </c>
      <c r="D52" s="662">
        <v>154976440</v>
      </c>
      <c r="E52" s="426">
        <v>0.15485321797679635</v>
      </c>
      <c r="F52" s="662">
        <v>30760851</v>
      </c>
      <c r="G52" s="426">
        <v>0.3670583495748152</v>
      </c>
      <c r="H52" s="662">
        <v>28976221</v>
      </c>
      <c r="I52" s="426">
        <v>0.35953129478554502</v>
      </c>
    </row>
    <row r="53" spans="1:9" s="664" customFormat="1" ht="15.6" customHeight="1" x14ac:dyDescent="0.2">
      <c r="A53" s="427" t="s">
        <v>230</v>
      </c>
      <c r="B53" s="422">
        <v>0</v>
      </c>
      <c r="C53" s="671">
        <v>0</v>
      </c>
      <c r="D53" s="662">
        <v>0</v>
      </c>
      <c r="E53" s="426">
        <v>0</v>
      </c>
      <c r="F53" s="662">
        <v>0</v>
      </c>
      <c r="G53" s="426">
        <v>0</v>
      </c>
      <c r="H53" s="662">
        <v>0</v>
      </c>
      <c r="I53" s="426">
        <v>0</v>
      </c>
    </row>
    <row r="54" spans="1:9" s="664" customFormat="1" ht="15.6" customHeight="1" x14ac:dyDescent="0.2">
      <c r="A54" s="427" t="s">
        <v>58</v>
      </c>
      <c r="B54" s="422">
        <v>15</v>
      </c>
      <c r="C54" s="671">
        <v>541755</v>
      </c>
      <c r="D54" s="662">
        <v>88495000</v>
      </c>
      <c r="E54" s="426">
        <v>8.8424637479455545E-2</v>
      </c>
      <c r="F54" s="662">
        <v>22312080</v>
      </c>
      <c r="G54" s="426">
        <v>0.26624215501649301</v>
      </c>
      <c r="H54" s="662">
        <v>18385986</v>
      </c>
      <c r="I54" s="426">
        <v>0.22812972583584668</v>
      </c>
    </row>
    <row r="55" spans="1:9" s="664" customFormat="1" ht="15.6" customHeight="1" x14ac:dyDescent="0.2">
      <c r="A55" s="427" t="s">
        <v>231</v>
      </c>
      <c r="B55" s="422">
        <v>0</v>
      </c>
      <c r="C55" s="671">
        <v>0</v>
      </c>
      <c r="D55" s="662">
        <v>0</v>
      </c>
      <c r="E55" s="426">
        <v>0</v>
      </c>
      <c r="F55" s="662">
        <v>0</v>
      </c>
      <c r="G55" s="426">
        <v>0</v>
      </c>
      <c r="H55" s="662">
        <v>0</v>
      </c>
      <c r="I55" s="426">
        <v>0</v>
      </c>
    </row>
    <row r="56" spans="1:9" s="664" customFormat="1" ht="15.6" customHeight="1" x14ac:dyDescent="0.2">
      <c r="A56" s="427" t="s">
        <v>232</v>
      </c>
      <c r="B56" s="422">
        <v>0</v>
      </c>
      <c r="C56" s="671">
        <v>0</v>
      </c>
      <c r="D56" s="662">
        <v>0</v>
      </c>
      <c r="E56" s="426">
        <v>0</v>
      </c>
      <c r="F56" s="662">
        <v>0</v>
      </c>
      <c r="G56" s="426">
        <v>0</v>
      </c>
      <c r="H56" s="662">
        <v>0</v>
      </c>
      <c r="I56" s="426">
        <v>0</v>
      </c>
    </row>
    <row r="57" spans="1:9" s="664" customFormat="1" ht="15.6" customHeight="1" x14ac:dyDescent="0.2">
      <c r="A57" s="427" t="s">
        <v>233</v>
      </c>
      <c r="B57" s="422">
        <v>301</v>
      </c>
      <c r="C57" s="671">
        <v>10896</v>
      </c>
      <c r="D57" s="662">
        <v>6152541</v>
      </c>
      <c r="E57" s="426">
        <v>6.1476491044972813E-3</v>
      </c>
      <c r="F57" s="662">
        <v>2768647</v>
      </c>
      <c r="G57" s="426">
        <v>3.3037284903960018E-2</v>
      </c>
      <c r="H57" s="662">
        <v>2621096</v>
      </c>
      <c r="I57" s="426">
        <v>3.2522047600244797E-2</v>
      </c>
    </row>
    <row r="58" spans="1:9" s="664" customFormat="1" ht="15.6" customHeight="1" x14ac:dyDescent="0.2">
      <c r="A58" s="427" t="s">
        <v>57</v>
      </c>
      <c r="B58" s="422">
        <v>399</v>
      </c>
      <c r="C58" s="671" t="s">
        <v>218</v>
      </c>
      <c r="D58" s="662">
        <v>980195368</v>
      </c>
      <c r="E58" s="426">
        <v>0.97941601304527404</v>
      </c>
      <c r="F58" s="662">
        <v>433518511</v>
      </c>
      <c r="G58" s="426">
        <v>5.1730229816395967</v>
      </c>
      <c r="H58" s="662">
        <v>383608632</v>
      </c>
      <c r="I58" s="426">
        <v>4.7597410357227625</v>
      </c>
    </row>
    <row r="59" spans="1:9" s="664" customFormat="1" ht="15.6" customHeight="1" x14ac:dyDescent="0.2">
      <c r="A59" s="427" t="s">
        <v>45</v>
      </c>
      <c r="B59" s="422">
        <v>718</v>
      </c>
      <c r="C59" s="671" t="s">
        <v>218</v>
      </c>
      <c r="D59" s="662">
        <v>402812663</v>
      </c>
      <c r="E59" s="426">
        <v>0.40249238598688175</v>
      </c>
      <c r="F59" s="662">
        <v>181265699</v>
      </c>
      <c r="G59" s="426">
        <v>2.1629794412861085</v>
      </c>
      <c r="H59" s="662">
        <v>146292231</v>
      </c>
      <c r="I59" s="426">
        <v>1.8151654499217149</v>
      </c>
    </row>
    <row r="60" spans="1:9" s="664" customFormat="1" ht="15.6" customHeight="1" x14ac:dyDescent="0.2">
      <c r="A60" s="431" t="s">
        <v>46</v>
      </c>
      <c r="B60" s="432">
        <v>336</v>
      </c>
      <c r="C60" s="433">
        <v>428545</v>
      </c>
      <c r="D60" s="672">
        <v>93135335</v>
      </c>
      <c r="E60" s="434">
        <v>9.3061282941439033E-2</v>
      </c>
      <c r="F60" s="672">
        <v>41285897</v>
      </c>
      <c r="G60" s="434">
        <v>0.49264999897225914</v>
      </c>
      <c r="H60" s="672">
        <v>39074945</v>
      </c>
      <c r="I60" s="434">
        <v>0.48483429117702947</v>
      </c>
    </row>
    <row r="61" spans="1:9" s="665" customFormat="1" ht="12" customHeight="1" x14ac:dyDescent="0.2">
      <c r="A61" s="677"/>
      <c r="B61" s="678"/>
      <c r="C61" s="678"/>
      <c r="D61" s="272"/>
      <c r="E61" s="272"/>
      <c r="F61" s="679"/>
      <c r="G61" s="273"/>
      <c r="H61" s="679"/>
      <c r="I61" s="273"/>
    </row>
    <row r="62" spans="1:9" s="35" customFormat="1" x14ac:dyDescent="0.2">
      <c r="A62" s="269"/>
      <c r="B62" s="678"/>
      <c r="C62" s="673"/>
      <c r="D62" s="274"/>
      <c r="E62" s="274"/>
      <c r="F62" s="680"/>
      <c r="G62" s="681"/>
      <c r="H62" s="680"/>
      <c r="I62" s="680"/>
    </row>
    <row r="63" spans="1:9" s="35" customFormat="1" x14ac:dyDescent="0.2">
      <c r="A63" s="269"/>
      <c r="B63" s="665"/>
      <c r="C63" s="673"/>
      <c r="D63" s="274"/>
      <c r="E63" s="274"/>
      <c r="F63" s="680"/>
      <c r="G63" s="681"/>
      <c r="H63" s="680"/>
      <c r="I63" s="680"/>
    </row>
    <row r="64" spans="1:9" s="35" customFormat="1" x14ac:dyDescent="0.2">
      <c r="A64" s="269"/>
      <c r="B64" s="673"/>
      <c r="C64" s="673"/>
      <c r="D64" s="270"/>
      <c r="E64" s="270"/>
      <c r="F64" s="674"/>
      <c r="G64" s="675"/>
      <c r="H64" s="674"/>
      <c r="I64" s="674"/>
    </row>
    <row r="65" spans="1:9" s="35" customFormat="1" ht="11.45" customHeight="1" x14ac:dyDescent="0.2">
      <c r="A65" s="269"/>
      <c r="B65" s="673"/>
      <c r="C65" s="673"/>
      <c r="D65" s="270"/>
      <c r="E65" s="270"/>
      <c r="F65" s="674"/>
      <c r="G65" s="675"/>
      <c r="H65" s="674"/>
      <c r="I65" s="674"/>
    </row>
    <row r="66" spans="1:9" x14ac:dyDescent="0.2">
      <c r="A66" s="188"/>
      <c r="B66" s="673"/>
    </row>
    <row r="67" spans="1:9" x14ac:dyDescent="0.2">
      <c r="A67"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3"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5"/>
  <sheetViews>
    <sheetView showGridLines="0" zoomScaleNormal="100" workbookViewId="0">
      <selection sqref="A1:G1"/>
    </sheetView>
  </sheetViews>
  <sheetFormatPr defaultColWidth="10" defaultRowHeight="12.75" x14ac:dyDescent="0.2"/>
  <cols>
    <col min="1" max="1" width="28.42578125" style="32" customWidth="1"/>
    <col min="2" max="2" width="12.5703125" style="32" customWidth="1"/>
    <col min="3" max="3" width="13.7109375" style="32" bestFit="1" customWidth="1"/>
    <col min="4" max="4" width="15.5703125" style="32" customWidth="1"/>
    <col min="5" max="5" width="15" style="32" customWidth="1"/>
    <col min="6" max="6" width="12.85546875" style="32" customWidth="1"/>
    <col min="7" max="7" width="15.42578125" style="32" customWidth="1"/>
    <col min="8" max="16384" width="10" style="32"/>
  </cols>
  <sheetData>
    <row r="1" spans="1:7" ht="15" x14ac:dyDescent="0.25">
      <c r="A1" s="940" t="s">
        <v>285</v>
      </c>
      <c r="B1" s="941"/>
      <c r="C1" s="941"/>
      <c r="D1" s="941"/>
      <c r="E1" s="941"/>
      <c r="F1" s="941"/>
      <c r="G1" s="941"/>
    </row>
    <row r="2" spans="1:7" ht="15" customHeight="1" x14ac:dyDescent="0.25">
      <c r="A2" s="940" t="s">
        <v>35</v>
      </c>
      <c r="B2" s="941"/>
      <c r="C2" s="941"/>
      <c r="D2" s="941"/>
      <c r="E2" s="941"/>
      <c r="F2" s="941"/>
      <c r="G2" s="941"/>
    </row>
    <row r="3" spans="1:7" ht="15" customHeight="1" x14ac:dyDescent="0.25">
      <c r="A3" s="940" t="s">
        <v>329</v>
      </c>
      <c r="B3" s="941"/>
      <c r="C3" s="941"/>
      <c r="D3" s="941"/>
      <c r="E3" s="941"/>
      <c r="F3" s="941"/>
      <c r="G3" s="941"/>
    </row>
    <row r="4" spans="1:7" ht="15" customHeight="1" x14ac:dyDescent="0.25">
      <c r="A4" s="940" t="s">
        <v>36</v>
      </c>
      <c r="B4" s="941"/>
      <c r="C4" s="941"/>
      <c r="D4" s="941"/>
      <c r="E4" s="941"/>
      <c r="F4" s="941"/>
      <c r="G4" s="941"/>
    </row>
    <row r="5" spans="1:7" ht="15" x14ac:dyDescent="0.25">
      <c r="A5" s="940" t="s">
        <v>409</v>
      </c>
      <c r="B5" s="941"/>
      <c r="C5" s="941"/>
      <c r="D5" s="941"/>
      <c r="E5" s="941"/>
      <c r="F5" s="941"/>
      <c r="G5" s="941"/>
    </row>
    <row r="6" spans="1:7" ht="15" x14ac:dyDescent="0.25">
      <c r="A6" s="940" t="s">
        <v>34</v>
      </c>
      <c r="B6" s="941"/>
      <c r="C6" s="941"/>
      <c r="D6" s="941"/>
      <c r="E6" s="941"/>
      <c r="F6" s="941"/>
      <c r="G6" s="941"/>
    </row>
    <row r="7" spans="1:7" ht="15" customHeight="1" x14ac:dyDescent="0.2">
      <c r="A7" s="29"/>
      <c r="B7" s="29"/>
      <c r="C7" s="29"/>
      <c r="D7" s="29"/>
      <c r="E7" s="29"/>
      <c r="F7" s="29"/>
      <c r="G7" s="29"/>
    </row>
    <row r="8" spans="1:7" ht="13.9" customHeight="1" x14ac:dyDescent="0.25">
      <c r="A8" s="436"/>
      <c r="B8" s="942" t="s">
        <v>10</v>
      </c>
      <c r="C8" s="943"/>
      <c r="D8" s="942" t="s">
        <v>37</v>
      </c>
      <c r="E8" s="943"/>
      <c r="F8" s="944" t="s">
        <v>38</v>
      </c>
      <c r="G8" s="945"/>
    </row>
    <row r="9" spans="1:7" ht="15" x14ac:dyDescent="0.2">
      <c r="A9" s="492" t="s">
        <v>39</v>
      </c>
      <c r="B9" s="547" t="s">
        <v>201</v>
      </c>
      <c r="C9" s="550" t="s">
        <v>353</v>
      </c>
      <c r="D9" s="547" t="s">
        <v>201</v>
      </c>
      <c r="E9" s="550" t="s">
        <v>353</v>
      </c>
      <c r="F9" s="547" t="s">
        <v>201</v>
      </c>
      <c r="G9" s="631" t="s">
        <v>353</v>
      </c>
    </row>
    <row r="10" spans="1:7" ht="19.899999999999999" customHeight="1" x14ac:dyDescent="0.2">
      <c r="A10" s="687"/>
      <c r="B10" s="687"/>
      <c r="D10" s="687"/>
      <c r="F10" s="687"/>
      <c r="G10" s="688"/>
    </row>
    <row r="11" spans="1:7" ht="19.899999999999999" customHeight="1" x14ac:dyDescent="0.25">
      <c r="A11" s="437" t="s">
        <v>40</v>
      </c>
      <c r="B11" s="438">
        <v>46527</v>
      </c>
      <c r="C11" s="439">
        <v>16114742795.469999</v>
      </c>
      <c r="D11" s="438">
        <v>359720</v>
      </c>
      <c r="E11" s="439">
        <v>3053132453.2800002</v>
      </c>
      <c r="F11" s="440">
        <v>406247</v>
      </c>
      <c r="G11" s="441">
        <v>19167875248.75</v>
      </c>
    </row>
    <row r="12" spans="1:7" ht="15" x14ac:dyDescent="0.2">
      <c r="A12" s="442"/>
      <c r="B12" s="689"/>
      <c r="C12" s="443"/>
      <c r="D12" s="689"/>
      <c r="E12" s="443"/>
      <c r="F12" s="690"/>
      <c r="G12" s="444"/>
    </row>
    <row r="13" spans="1:7" ht="14.25" customHeight="1" x14ac:dyDescent="0.25">
      <c r="A13" s="442" t="s">
        <v>21</v>
      </c>
      <c r="B13" s="691">
        <v>7566</v>
      </c>
      <c r="C13" s="445">
        <v>91343843.599999994</v>
      </c>
      <c r="D13" s="691">
        <v>262382</v>
      </c>
      <c r="E13" s="445">
        <v>276192413.86000001</v>
      </c>
      <c r="F13" s="691">
        <v>269948</v>
      </c>
      <c r="G13" s="446">
        <v>367536257.46000004</v>
      </c>
    </row>
    <row r="14" spans="1:7" ht="14.25" customHeight="1" x14ac:dyDescent="0.2">
      <c r="A14" s="31" t="s">
        <v>41</v>
      </c>
      <c r="B14" s="690">
        <v>954</v>
      </c>
      <c r="C14" s="447">
        <v>16459542.720000001</v>
      </c>
      <c r="D14" s="690">
        <v>137910</v>
      </c>
      <c r="E14" s="447">
        <v>128153641.72</v>
      </c>
      <c r="F14" s="690">
        <v>138864</v>
      </c>
      <c r="G14" s="448">
        <v>144613184.44</v>
      </c>
    </row>
    <row r="15" spans="1:7" ht="14.25" customHeight="1" x14ac:dyDescent="0.2">
      <c r="A15" s="31" t="s">
        <v>42</v>
      </c>
      <c r="B15" s="690">
        <v>563</v>
      </c>
      <c r="C15" s="447">
        <v>4846794.08</v>
      </c>
      <c r="D15" s="690">
        <v>90744</v>
      </c>
      <c r="E15" s="447">
        <v>92905308.579999998</v>
      </c>
      <c r="F15" s="690">
        <v>91307</v>
      </c>
      <c r="G15" s="448">
        <v>97752102.659999996</v>
      </c>
    </row>
    <row r="16" spans="1:7" ht="14.25" customHeight="1" x14ac:dyDescent="0.2">
      <c r="A16" s="31" t="s">
        <v>43</v>
      </c>
      <c r="B16" s="690">
        <v>341</v>
      </c>
      <c r="C16" s="447">
        <v>2932739.88</v>
      </c>
      <c r="D16" s="690">
        <v>22488</v>
      </c>
      <c r="E16" s="447">
        <v>37604914.740000002</v>
      </c>
      <c r="F16" s="690">
        <v>22829</v>
      </c>
      <c r="G16" s="448">
        <v>40537654.620000005</v>
      </c>
    </row>
    <row r="17" spans="1:7" ht="14.25" customHeight="1" x14ac:dyDescent="0.2">
      <c r="A17" s="31" t="s">
        <v>44</v>
      </c>
      <c r="B17" s="690">
        <v>46</v>
      </c>
      <c r="C17" s="447">
        <v>150869.09</v>
      </c>
      <c r="D17" s="690">
        <v>9350</v>
      </c>
      <c r="E17" s="447">
        <v>14872839.699999999</v>
      </c>
      <c r="F17" s="690">
        <v>9396</v>
      </c>
      <c r="G17" s="448">
        <v>15023708.789999999</v>
      </c>
    </row>
    <row r="18" spans="1:7" ht="14.25" customHeight="1" x14ac:dyDescent="0.2">
      <c r="A18" s="31" t="s">
        <v>45</v>
      </c>
      <c r="B18" s="690">
        <v>5435</v>
      </c>
      <c r="C18" s="447">
        <v>64766750.390000001</v>
      </c>
      <c r="D18" s="690">
        <v>13</v>
      </c>
      <c r="E18" s="447">
        <v>25730.35</v>
      </c>
      <c r="F18" s="690">
        <v>5448</v>
      </c>
      <c r="G18" s="448">
        <v>64792480.740000002</v>
      </c>
    </row>
    <row r="19" spans="1:7" ht="14.25" customHeight="1" x14ac:dyDescent="0.2">
      <c r="A19" s="31" t="s">
        <v>46</v>
      </c>
      <c r="B19" s="690">
        <v>227</v>
      </c>
      <c r="C19" s="447">
        <v>2187147.44</v>
      </c>
      <c r="D19" s="690">
        <v>1877</v>
      </c>
      <c r="E19" s="447">
        <v>2629978.77</v>
      </c>
      <c r="F19" s="690">
        <v>2104</v>
      </c>
      <c r="G19" s="448">
        <v>4817126.21</v>
      </c>
    </row>
    <row r="20" spans="1:7" ht="14.25" customHeight="1" x14ac:dyDescent="0.2">
      <c r="A20" s="442"/>
      <c r="B20" s="692"/>
      <c r="C20" s="449"/>
      <c r="D20" s="692"/>
      <c r="E20" s="449"/>
      <c r="F20" s="690"/>
      <c r="G20" s="444"/>
    </row>
    <row r="21" spans="1:7" ht="14.25" customHeight="1" x14ac:dyDescent="0.25">
      <c r="A21" s="442" t="s">
        <v>22</v>
      </c>
      <c r="B21" s="693">
        <v>11186</v>
      </c>
      <c r="C21" s="450">
        <v>2645994802.2199998</v>
      </c>
      <c r="D21" s="693">
        <v>82566</v>
      </c>
      <c r="E21" s="450">
        <v>2202988879.6799998</v>
      </c>
      <c r="F21" s="694">
        <v>93752</v>
      </c>
      <c r="G21" s="451">
        <v>4848983681.8999996</v>
      </c>
    </row>
    <row r="22" spans="1:7" ht="14.25" customHeight="1" x14ac:dyDescent="0.2">
      <c r="A22" s="31" t="s">
        <v>47</v>
      </c>
      <c r="B22" s="690">
        <v>3457</v>
      </c>
      <c r="C22" s="447">
        <v>1733589543.5</v>
      </c>
      <c r="D22" s="690">
        <v>3467</v>
      </c>
      <c r="E22" s="447">
        <v>1020703849.3</v>
      </c>
      <c r="F22" s="690">
        <v>6924</v>
      </c>
      <c r="G22" s="448">
        <v>2754293392.8000002</v>
      </c>
    </row>
    <row r="23" spans="1:7" ht="14.25" customHeight="1" x14ac:dyDescent="0.2">
      <c r="A23" s="31" t="s">
        <v>48</v>
      </c>
      <c r="B23" s="690">
        <v>255</v>
      </c>
      <c r="C23" s="447">
        <v>442233705.94999999</v>
      </c>
      <c r="D23" s="690">
        <v>4492</v>
      </c>
      <c r="E23" s="447">
        <v>113431379.08</v>
      </c>
      <c r="F23" s="690">
        <v>4747</v>
      </c>
      <c r="G23" s="448">
        <v>555665085.02999997</v>
      </c>
    </row>
    <row r="24" spans="1:7" ht="14.25" customHeight="1" x14ac:dyDescent="0.2">
      <c r="A24" s="31" t="s">
        <v>44</v>
      </c>
      <c r="B24" s="690">
        <v>5707</v>
      </c>
      <c r="C24" s="447">
        <v>120094188.45999999</v>
      </c>
      <c r="D24" s="690">
        <v>60313</v>
      </c>
      <c r="E24" s="447">
        <v>392047076.91000003</v>
      </c>
      <c r="F24" s="690">
        <v>66020</v>
      </c>
      <c r="G24" s="448">
        <v>512141265.37</v>
      </c>
    </row>
    <row r="25" spans="1:7" ht="14.25" customHeight="1" x14ac:dyDescent="0.2">
      <c r="A25" s="31" t="s">
        <v>49</v>
      </c>
      <c r="B25" s="690">
        <v>354</v>
      </c>
      <c r="C25" s="447">
        <v>294336845.49000001</v>
      </c>
      <c r="D25" s="690">
        <v>509</v>
      </c>
      <c r="E25" s="447">
        <v>494336243.51999998</v>
      </c>
      <c r="F25" s="690">
        <v>863</v>
      </c>
      <c r="G25" s="448">
        <v>788673089.00999999</v>
      </c>
    </row>
    <row r="26" spans="1:7" ht="14.25" customHeight="1" x14ac:dyDescent="0.2">
      <c r="A26" s="31" t="s">
        <v>50</v>
      </c>
      <c r="B26" s="690">
        <v>10</v>
      </c>
      <c r="C26" s="447">
        <v>9417712.5899999999</v>
      </c>
      <c r="D26" s="690">
        <v>234</v>
      </c>
      <c r="E26" s="447">
        <v>27880115.079999998</v>
      </c>
      <c r="F26" s="690">
        <v>244</v>
      </c>
      <c r="G26" s="448">
        <v>37297827.670000002</v>
      </c>
    </row>
    <row r="27" spans="1:7" ht="14.25" customHeight="1" x14ac:dyDescent="0.2">
      <c r="A27" s="31" t="s">
        <v>51</v>
      </c>
      <c r="B27" s="690">
        <v>1265</v>
      </c>
      <c r="C27" s="447">
        <v>41881258.299999997</v>
      </c>
      <c r="D27" s="690">
        <v>6048</v>
      </c>
      <c r="E27" s="447">
        <v>111011295.86</v>
      </c>
      <c r="F27" s="690">
        <v>7313</v>
      </c>
      <c r="G27" s="448">
        <v>152892554.16</v>
      </c>
    </row>
    <row r="28" spans="1:7" ht="14.25" customHeight="1" x14ac:dyDescent="0.2">
      <c r="A28" s="31" t="s">
        <v>52</v>
      </c>
      <c r="B28" s="690">
        <v>47</v>
      </c>
      <c r="C28" s="447">
        <v>1794246.16</v>
      </c>
      <c r="D28" s="690">
        <v>1238</v>
      </c>
      <c r="E28" s="447">
        <v>5182668.0199999996</v>
      </c>
      <c r="F28" s="690">
        <v>1285</v>
      </c>
      <c r="G28" s="448">
        <v>6976914.1799999997</v>
      </c>
    </row>
    <row r="29" spans="1:7" ht="14.25" customHeight="1" x14ac:dyDescent="0.2">
      <c r="A29" s="31" t="s">
        <v>53</v>
      </c>
      <c r="B29" s="690">
        <v>89</v>
      </c>
      <c r="C29" s="447">
        <v>2168037.4700000002</v>
      </c>
      <c r="D29" s="690">
        <v>6227</v>
      </c>
      <c r="E29" s="447">
        <v>38130951.539999999</v>
      </c>
      <c r="F29" s="690">
        <v>6316</v>
      </c>
      <c r="G29" s="448">
        <v>40298989.009999998</v>
      </c>
    </row>
    <row r="30" spans="1:7" ht="14.25" customHeight="1" x14ac:dyDescent="0.2">
      <c r="A30" s="31" t="s">
        <v>54</v>
      </c>
      <c r="B30" s="690">
        <v>2</v>
      </c>
      <c r="C30" s="447">
        <v>479264.3</v>
      </c>
      <c r="D30" s="690">
        <v>38</v>
      </c>
      <c r="E30" s="447">
        <v>265300.37</v>
      </c>
      <c r="F30" s="690">
        <v>40</v>
      </c>
      <c r="G30" s="448">
        <v>744564.66999999993</v>
      </c>
    </row>
    <row r="31" spans="1:7" ht="14.25" customHeight="1" x14ac:dyDescent="0.2">
      <c r="A31" s="442"/>
      <c r="B31" s="692"/>
      <c r="C31" s="449"/>
      <c r="D31" s="692"/>
      <c r="E31" s="449"/>
      <c r="F31" s="690"/>
      <c r="G31" s="444"/>
    </row>
    <row r="32" spans="1:7" ht="14.25" customHeight="1" x14ac:dyDescent="0.25">
      <c r="A32" s="442" t="s">
        <v>23</v>
      </c>
      <c r="B32" s="693">
        <v>108</v>
      </c>
      <c r="C32" s="450">
        <v>117764886.11</v>
      </c>
      <c r="D32" s="693">
        <v>14</v>
      </c>
      <c r="E32" s="450">
        <v>17893936.510000002</v>
      </c>
      <c r="F32" s="694">
        <v>122</v>
      </c>
      <c r="G32" s="451">
        <v>135658822.62</v>
      </c>
    </row>
    <row r="33" spans="1:7" ht="14.25" customHeight="1" x14ac:dyDescent="0.2">
      <c r="A33" s="442"/>
      <c r="B33" s="692"/>
      <c r="C33" s="449"/>
      <c r="D33" s="692"/>
      <c r="E33" s="449"/>
      <c r="F33" s="690"/>
      <c r="G33" s="444"/>
    </row>
    <row r="34" spans="1:7" ht="14.25" customHeight="1" x14ac:dyDescent="0.25">
      <c r="A34" s="442" t="s">
        <v>24</v>
      </c>
      <c r="B34" s="693">
        <v>27667</v>
      </c>
      <c r="C34" s="450">
        <v>13259639263.539999</v>
      </c>
      <c r="D34" s="693">
        <v>14758</v>
      </c>
      <c r="E34" s="450">
        <v>556057223.23000002</v>
      </c>
      <c r="F34" s="694">
        <v>42425</v>
      </c>
      <c r="G34" s="451">
        <v>13815696486.769999</v>
      </c>
    </row>
    <row r="35" spans="1:7" ht="14.25" customHeight="1" x14ac:dyDescent="0.2">
      <c r="A35" s="31" t="s">
        <v>55</v>
      </c>
      <c r="B35" s="690">
        <v>405</v>
      </c>
      <c r="C35" s="447">
        <v>1085050737.9000001</v>
      </c>
      <c r="D35" s="690">
        <v>484</v>
      </c>
      <c r="E35" s="447">
        <v>71603002.950000003</v>
      </c>
      <c r="F35" s="690">
        <v>889</v>
      </c>
      <c r="G35" s="448">
        <v>1156653740.8500001</v>
      </c>
    </row>
    <row r="36" spans="1:7" ht="14.25" customHeight="1" x14ac:dyDescent="0.2">
      <c r="A36" s="31" t="s">
        <v>56</v>
      </c>
      <c r="B36" s="690">
        <v>135</v>
      </c>
      <c r="C36" s="447">
        <v>73239719.120000005</v>
      </c>
      <c r="D36" s="690">
        <v>983</v>
      </c>
      <c r="E36" s="447">
        <v>67398791.799999997</v>
      </c>
      <c r="F36" s="690">
        <v>1118</v>
      </c>
      <c r="G36" s="448">
        <v>140638510.92000002</v>
      </c>
    </row>
    <row r="37" spans="1:7" ht="14.25" customHeight="1" x14ac:dyDescent="0.2">
      <c r="A37" s="31" t="s">
        <v>57</v>
      </c>
      <c r="B37" s="690">
        <v>6366</v>
      </c>
      <c r="C37" s="447">
        <v>2082187467.3</v>
      </c>
      <c r="D37" s="690">
        <v>26</v>
      </c>
      <c r="E37" s="447">
        <v>34938879.770000003</v>
      </c>
      <c r="F37" s="690">
        <v>6392</v>
      </c>
      <c r="G37" s="448">
        <v>2117126347.0699999</v>
      </c>
    </row>
    <row r="38" spans="1:7" ht="14.25" customHeight="1" x14ac:dyDescent="0.2">
      <c r="A38" s="31" t="s">
        <v>58</v>
      </c>
      <c r="B38" s="690">
        <v>71</v>
      </c>
      <c r="C38" s="447">
        <v>62900481.740000002</v>
      </c>
      <c r="D38" s="690">
        <v>125</v>
      </c>
      <c r="E38" s="447">
        <v>58854699.560000002</v>
      </c>
      <c r="F38" s="690">
        <v>196</v>
      </c>
      <c r="G38" s="448">
        <v>121755181.30000001</v>
      </c>
    </row>
    <row r="39" spans="1:7" ht="14.25" customHeight="1" x14ac:dyDescent="0.2">
      <c r="A39" s="31" t="s">
        <v>59</v>
      </c>
      <c r="B39" s="690">
        <v>126</v>
      </c>
      <c r="C39" s="447">
        <v>25939983.09</v>
      </c>
      <c r="D39" s="690">
        <v>210</v>
      </c>
      <c r="E39" s="447">
        <v>5503407.1399999997</v>
      </c>
      <c r="F39" s="690">
        <v>336</v>
      </c>
      <c r="G39" s="448">
        <v>31443390.23</v>
      </c>
    </row>
    <row r="40" spans="1:7" ht="14.25" customHeight="1" x14ac:dyDescent="0.2">
      <c r="A40" s="31" t="s">
        <v>60</v>
      </c>
      <c r="B40" s="690">
        <v>1426</v>
      </c>
      <c r="C40" s="447">
        <v>670954464.40999997</v>
      </c>
      <c r="D40" s="690">
        <v>11794</v>
      </c>
      <c r="E40" s="447">
        <v>175758693.38</v>
      </c>
      <c r="F40" s="690">
        <v>13220</v>
      </c>
      <c r="G40" s="448">
        <v>846713157.78999996</v>
      </c>
    </row>
    <row r="41" spans="1:7" ht="14.25" customHeight="1" x14ac:dyDescent="0.2">
      <c r="A41" s="31" t="s">
        <v>61</v>
      </c>
      <c r="B41" s="690">
        <v>1275</v>
      </c>
      <c r="C41" s="447">
        <v>112130188.11</v>
      </c>
      <c r="D41" s="690">
        <v>181</v>
      </c>
      <c r="E41" s="447">
        <v>8585759.3200000003</v>
      </c>
      <c r="F41" s="690">
        <v>1456</v>
      </c>
      <c r="G41" s="448">
        <v>120715947.43000001</v>
      </c>
    </row>
    <row r="42" spans="1:7" ht="14.25" customHeight="1" x14ac:dyDescent="0.2">
      <c r="A42" s="31" t="s">
        <v>339</v>
      </c>
      <c r="B42" s="690">
        <v>187</v>
      </c>
      <c r="C42" s="447">
        <v>61187933.920000002</v>
      </c>
      <c r="D42" s="690">
        <v>484</v>
      </c>
      <c r="E42" s="447">
        <v>31210803.039999999</v>
      </c>
      <c r="F42" s="690">
        <v>671</v>
      </c>
      <c r="G42" s="448">
        <v>92398736.960000008</v>
      </c>
    </row>
    <row r="43" spans="1:7" ht="14.25" customHeight="1" x14ac:dyDescent="0.2">
      <c r="A43" s="31" t="s">
        <v>45</v>
      </c>
      <c r="B43" s="690">
        <v>3797</v>
      </c>
      <c r="C43" s="447">
        <v>541035781.91999996</v>
      </c>
      <c r="D43" s="690">
        <v>9</v>
      </c>
      <c r="E43" s="447">
        <v>487964.11</v>
      </c>
      <c r="F43" s="690">
        <v>3806</v>
      </c>
      <c r="G43" s="448">
        <v>541523746.02999997</v>
      </c>
    </row>
    <row r="44" spans="1:7" ht="14.25" customHeight="1" x14ac:dyDescent="0.2">
      <c r="A44" s="31" t="s">
        <v>368</v>
      </c>
      <c r="B44" s="690">
        <v>3037</v>
      </c>
      <c r="C44" s="447">
        <v>3574203064.0999999</v>
      </c>
      <c r="D44" s="690">
        <v>132</v>
      </c>
      <c r="E44" s="447">
        <v>67166111.890000001</v>
      </c>
      <c r="F44" s="690">
        <v>3169</v>
      </c>
      <c r="G44" s="448">
        <v>3641369175.9899998</v>
      </c>
    </row>
    <row r="45" spans="1:7" ht="14.25" customHeight="1" x14ac:dyDescent="0.2">
      <c r="A45" s="31" t="s">
        <v>63</v>
      </c>
      <c r="B45" s="690">
        <v>51</v>
      </c>
      <c r="C45" s="447">
        <v>25354922.629999999</v>
      </c>
      <c r="D45" s="690">
        <v>17</v>
      </c>
      <c r="E45" s="447">
        <v>1220277.95</v>
      </c>
      <c r="F45" s="690">
        <v>68</v>
      </c>
      <c r="G45" s="448">
        <v>26575200.579999998</v>
      </c>
    </row>
    <row r="46" spans="1:7" ht="14.25" customHeight="1" x14ac:dyDescent="0.2">
      <c r="A46" s="31" t="s">
        <v>369</v>
      </c>
      <c r="B46" s="690">
        <v>2926</v>
      </c>
      <c r="C46" s="447">
        <v>2118345055.9000001</v>
      </c>
      <c r="D46" s="690">
        <v>44</v>
      </c>
      <c r="E46" s="447">
        <v>10859935.439999999</v>
      </c>
      <c r="F46" s="690">
        <v>2970</v>
      </c>
      <c r="G46" s="448">
        <v>2129204991.3400002</v>
      </c>
    </row>
    <row r="47" spans="1:7" ht="14.25" customHeight="1" x14ac:dyDescent="0.2">
      <c r="A47" s="452" t="s">
        <v>46</v>
      </c>
      <c r="B47" s="453">
        <v>7865</v>
      </c>
      <c r="C47" s="454">
        <v>2827109463.4000001</v>
      </c>
      <c r="D47" s="453">
        <v>269</v>
      </c>
      <c r="E47" s="454">
        <v>22468896.879999999</v>
      </c>
      <c r="F47" s="453">
        <v>8134</v>
      </c>
      <c r="G47" s="454">
        <v>2849578360.2800002</v>
      </c>
    </row>
    <row r="48" spans="1:7" x14ac:dyDescent="0.2">
      <c r="A48" s="695"/>
    </row>
    <row r="51" spans="1:5" x14ac:dyDescent="0.2">
      <c r="A51" s="696"/>
    </row>
    <row r="52" spans="1:5" ht="15" customHeight="1" x14ac:dyDescent="0.2">
      <c r="A52" s="697"/>
      <c r="B52" s="33"/>
      <c r="C52" s="33"/>
      <c r="D52" s="33"/>
      <c r="E52" s="33"/>
    </row>
    <row r="53" spans="1:5" ht="15" x14ac:dyDescent="0.2">
      <c r="A53" s="697"/>
      <c r="B53" s="939"/>
      <c r="C53" s="939"/>
      <c r="D53" s="939"/>
      <c r="E53" s="939"/>
    </row>
    <row r="54" spans="1:5" ht="15" x14ac:dyDescent="0.2">
      <c r="A54" s="697"/>
      <c r="B54" s="939"/>
      <c r="C54" s="939"/>
      <c r="D54" s="939"/>
      <c r="E54" s="939"/>
    </row>
    <row r="55" spans="1:5" ht="15" x14ac:dyDescent="0.2">
      <c r="A55" s="697"/>
      <c r="B55" s="524"/>
      <c r="C55" s="524"/>
      <c r="D55" s="524"/>
      <c r="E55" s="524"/>
    </row>
    <row r="56" spans="1:5" ht="15" x14ac:dyDescent="0.2">
      <c r="A56" s="697"/>
      <c r="B56" s="524"/>
      <c r="C56" s="524"/>
      <c r="D56" s="524"/>
      <c r="E56" s="524"/>
    </row>
    <row r="57" spans="1:5" ht="15" x14ac:dyDescent="0.2">
      <c r="A57" s="697"/>
      <c r="B57" s="524"/>
      <c r="C57" s="524"/>
      <c r="D57" s="524"/>
      <c r="E57" s="524"/>
    </row>
    <row r="58" spans="1:5" ht="15" x14ac:dyDescent="0.2">
      <c r="A58" s="697"/>
      <c r="B58" s="524"/>
      <c r="C58" s="524"/>
      <c r="D58" s="524"/>
      <c r="E58" s="524"/>
    </row>
    <row r="59" spans="1:5" ht="15" x14ac:dyDescent="0.2">
      <c r="A59" s="697"/>
      <c r="B59" s="524"/>
      <c r="C59" s="524"/>
      <c r="D59" s="524"/>
      <c r="E59" s="524"/>
    </row>
    <row r="60" spans="1:5" ht="15" x14ac:dyDescent="0.2">
      <c r="A60" s="697"/>
      <c r="B60" s="524"/>
      <c r="C60" s="524"/>
      <c r="D60" s="524"/>
      <c r="E60" s="524"/>
    </row>
    <row r="61" spans="1:5" ht="15" x14ac:dyDescent="0.2">
      <c r="A61" s="697"/>
      <c r="B61" s="524"/>
      <c r="C61" s="524"/>
      <c r="D61" s="524"/>
      <c r="E61" s="524"/>
    </row>
    <row r="62" spans="1:5" ht="15" x14ac:dyDescent="0.2">
      <c r="A62" s="697"/>
      <c r="B62" s="524"/>
      <c r="C62" s="524"/>
      <c r="D62" s="524"/>
      <c r="E62" s="524"/>
    </row>
    <row r="63" spans="1:5" ht="15" x14ac:dyDescent="0.2">
      <c r="A63" s="697"/>
      <c r="B63" s="524"/>
      <c r="C63" s="524"/>
      <c r="D63" s="524"/>
      <c r="E63" s="524"/>
    </row>
    <row r="64" spans="1:5" ht="15" x14ac:dyDescent="0.2">
      <c r="A64" s="697"/>
      <c r="B64" s="524"/>
      <c r="C64" s="524"/>
      <c r="D64" s="524"/>
      <c r="E64" s="524"/>
    </row>
    <row r="65" spans="1:5" ht="15" x14ac:dyDescent="0.2">
      <c r="A65" s="697"/>
      <c r="B65" s="524"/>
      <c r="C65" s="524"/>
      <c r="D65" s="524"/>
      <c r="E65" s="524"/>
    </row>
    <row r="66" spans="1:5" ht="15" x14ac:dyDescent="0.2">
      <c r="A66" s="697"/>
      <c r="B66" s="524"/>
      <c r="C66" s="524"/>
      <c r="D66" s="524"/>
      <c r="E66" s="524"/>
    </row>
    <row r="67" spans="1:5" ht="15" x14ac:dyDescent="0.2">
      <c r="A67" s="697"/>
      <c r="B67" s="524"/>
      <c r="C67" s="524"/>
      <c r="D67" s="524"/>
      <c r="E67" s="524"/>
    </row>
    <row r="68" spans="1:5" ht="15" x14ac:dyDescent="0.2">
      <c r="A68" s="697"/>
      <c r="B68" s="524"/>
      <c r="C68" s="524"/>
      <c r="D68" s="524"/>
      <c r="E68" s="524"/>
    </row>
    <row r="69" spans="1:5" ht="15" x14ac:dyDescent="0.2">
      <c r="A69" s="697"/>
      <c r="B69" s="524"/>
      <c r="C69" s="524"/>
      <c r="D69" s="524"/>
      <c r="E69" s="524"/>
    </row>
    <row r="70" spans="1:5" ht="15" x14ac:dyDescent="0.2">
      <c r="A70" s="697"/>
      <c r="B70" s="524"/>
      <c r="C70" s="524"/>
      <c r="D70" s="524"/>
      <c r="E70" s="524"/>
    </row>
    <row r="71" spans="1:5" ht="15" x14ac:dyDescent="0.2">
      <c r="A71" s="697"/>
      <c r="B71" s="524"/>
      <c r="C71" s="524"/>
      <c r="D71" s="524"/>
      <c r="E71" s="524"/>
    </row>
    <row r="72" spans="1:5" ht="15" x14ac:dyDescent="0.2">
      <c r="A72" s="697"/>
      <c r="B72" s="524"/>
      <c r="C72" s="524"/>
      <c r="D72" s="524"/>
      <c r="E72" s="524"/>
    </row>
    <row r="73" spans="1:5" ht="15" x14ac:dyDescent="0.2">
      <c r="A73" s="697"/>
      <c r="B73" s="524"/>
      <c r="C73" s="524"/>
      <c r="D73" s="524"/>
      <c r="E73" s="524"/>
    </row>
    <row r="74" spans="1:5" ht="15" x14ac:dyDescent="0.2">
      <c r="A74" s="697"/>
      <c r="B74" s="524"/>
      <c r="C74" s="524"/>
      <c r="D74" s="524"/>
      <c r="E74" s="524"/>
    </row>
    <row r="75" spans="1:5" ht="15" x14ac:dyDescent="0.2">
      <c r="A75" s="697"/>
      <c r="B75" s="524"/>
      <c r="C75" s="524"/>
      <c r="D75" s="524"/>
      <c r="E75" s="524"/>
    </row>
    <row r="76" spans="1:5" ht="15" x14ac:dyDescent="0.2">
      <c r="A76" s="697"/>
      <c r="B76" s="524"/>
      <c r="C76" s="524"/>
      <c r="D76" s="524"/>
      <c r="E76" s="524"/>
    </row>
    <row r="77" spans="1:5" ht="15" x14ac:dyDescent="0.2">
      <c r="A77" s="697"/>
      <c r="B77" s="524"/>
      <c r="C77" s="524"/>
      <c r="D77" s="524"/>
      <c r="E77" s="524"/>
    </row>
    <row r="78" spans="1:5" ht="15" x14ac:dyDescent="0.2">
      <c r="A78" s="697"/>
      <c r="B78" s="524"/>
      <c r="C78" s="524"/>
      <c r="D78" s="524"/>
      <c r="E78" s="524"/>
    </row>
    <row r="79" spans="1:5" ht="15" x14ac:dyDescent="0.2">
      <c r="A79" s="697"/>
      <c r="B79" s="524"/>
      <c r="C79" s="524"/>
      <c r="D79" s="524"/>
      <c r="E79" s="524"/>
    </row>
    <row r="80" spans="1:5" ht="15" x14ac:dyDescent="0.2">
      <c r="A80" s="697"/>
      <c r="B80" s="524"/>
      <c r="C80" s="524"/>
      <c r="D80" s="524"/>
      <c r="E80" s="524"/>
    </row>
    <row r="81" spans="1:5" ht="15" x14ac:dyDescent="0.2">
      <c r="A81" s="697"/>
      <c r="B81" s="524"/>
      <c r="C81" s="524"/>
      <c r="D81" s="524"/>
      <c r="E81" s="524"/>
    </row>
    <row r="82" spans="1:5" ht="15" x14ac:dyDescent="0.2">
      <c r="A82" s="697"/>
      <c r="B82" s="524"/>
      <c r="C82" s="524"/>
      <c r="D82" s="524"/>
      <c r="E82" s="524"/>
    </row>
    <row r="83" spans="1:5" ht="15" x14ac:dyDescent="0.2">
      <c r="A83" s="697"/>
      <c r="B83" s="524"/>
      <c r="C83" s="524"/>
      <c r="D83" s="524"/>
      <c r="E83" s="524"/>
    </row>
    <row r="84" spans="1:5" ht="15" x14ac:dyDescent="0.2">
      <c r="A84" s="697"/>
      <c r="B84" s="524"/>
      <c r="C84" s="524"/>
      <c r="D84" s="524"/>
      <c r="E84" s="524"/>
    </row>
    <row r="85" spans="1:5" ht="15" x14ac:dyDescent="0.2">
      <c r="A85" s="697"/>
      <c r="B85" s="524"/>
      <c r="C85" s="524"/>
      <c r="D85" s="524"/>
      <c r="E85" s="524"/>
    </row>
  </sheetData>
  <mergeCells count="13">
    <mergeCell ref="B53:B54"/>
    <mergeCell ref="C53:C54"/>
    <mergeCell ref="D53:D54"/>
    <mergeCell ref="E53:E54"/>
    <mergeCell ref="A1:G1"/>
    <mergeCell ref="A6:G6"/>
    <mergeCell ref="B8:C8"/>
    <mergeCell ref="D8:E8"/>
    <mergeCell ref="F8:G8"/>
    <mergeCell ref="A2:G2"/>
    <mergeCell ref="A3:G3"/>
    <mergeCell ref="A4:G4"/>
    <mergeCell ref="A5:G5"/>
  </mergeCells>
  <pageMargins left="0.7" right="0.7" top="0.75" bottom="0.75" header="0.3" footer="0.3"/>
  <pageSetup scale="81"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5205E-6CA0-4216-8212-FB4B9283301A}">
  <ds:schemaRefs>
    <ds:schemaRef ds:uri="http://schemas.microsoft.com/sharepoint/v3/contenttype/forms"/>
  </ds:schemaRefs>
</ds:datastoreItem>
</file>

<file path=customXml/itemProps2.xml><?xml version="1.0" encoding="utf-8"?>
<ds:datastoreItem xmlns:ds="http://schemas.openxmlformats.org/officeDocument/2006/customXml" ds:itemID="{4BB984B1-204C-4D21-B87F-94D31A2CE217}">
  <ds:schemaRef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C8DE1C2-8695-4B12-A58F-90764E3D7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19</vt:i4>
      </vt:variant>
    </vt:vector>
  </HeadingPairs>
  <TitlesOfParts>
    <vt:vector size="59" baseType="lpstr">
      <vt:lpstr>Table of Contents</vt:lpstr>
      <vt:lpstr>Fast Facts</vt:lpstr>
      <vt:lpstr>Table 1 - Citywide</vt:lpstr>
      <vt:lpstr>Table 1 - Manhattan</vt:lpstr>
      <vt:lpstr>Table 1 - Bronx</vt:lpstr>
      <vt:lpstr>Table 1 - Brooklyn</vt:lpstr>
      <vt:lpstr>Table 1 - Queens</vt:lpstr>
      <vt:lpstr>Table 1 - Staten Island</vt:lpstr>
      <vt:lpstr>Table 2 - Citywide</vt:lpstr>
      <vt:lpstr>Table 2 - Manhattan</vt:lpstr>
      <vt:lpstr>Table 2 - Bronx</vt:lpstr>
      <vt:lpstr>Table 2 - Brooklyn</vt:lpstr>
      <vt:lpstr>Table 2 - Queens</vt:lpstr>
      <vt:lpstr>Table 2 - Staten Island</vt:lpstr>
      <vt:lpstr>Table 3 - Citywide</vt:lpstr>
      <vt:lpstr>Table 3 - Manhattan</vt:lpstr>
      <vt:lpstr>Table 3 - Bronx</vt:lpstr>
      <vt:lpstr>Table 3 - Brooklyn</vt:lpstr>
      <vt:lpstr>Table 3 - Queens</vt:lpstr>
      <vt:lpstr>Table 3 - Staten Island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1 - Bronx'!Print_Area</vt:lpstr>
      <vt:lpstr>'Table 1 - Brooklyn'!Print_Area</vt:lpstr>
      <vt:lpstr>'Table 1 - Citywide'!Print_Area</vt:lpstr>
      <vt:lpstr>'Table 1 - Manhattan'!Print_Area</vt:lpstr>
      <vt:lpstr>'Table 1 - Queens'!Print_Area</vt:lpstr>
      <vt:lpstr>'Table 1 - Staten Island'!Print_Area</vt:lpstr>
      <vt:lpstr>'Table 13'!Print_Area</vt:lpstr>
      <vt:lpstr>'Table 14'!Print_Area</vt:lpstr>
      <vt:lpstr>'Table 15'!Print_Area</vt:lpstr>
      <vt:lpstr>'Table 2 - Bronx'!Print_Area</vt:lpstr>
      <vt:lpstr>'Table 2 - Brooklyn'!Print_Area</vt:lpstr>
      <vt:lpstr>'Table 2 - Citywide'!Print_Area</vt:lpstr>
      <vt:lpstr>'Table 2 - Manhattan'!Print_Area</vt:lpstr>
      <vt:lpstr>'Table 2 - Queens'!Print_Area</vt:lpstr>
      <vt:lpstr>'Table 2 - Staten Island'!Print_Area</vt:lpstr>
      <vt:lpstr>'Table 3 - Manhattan'!Print_Area</vt:lpstr>
      <vt:lpstr>'Table 3 - Queens'!Print_Area</vt:lpstr>
      <vt:lpstr>'Table 3 - Staten Island'!Print_Area</vt:lpstr>
      <vt:lpstr>'Table 4'!Print_Area</vt:lpstr>
    </vt:vector>
  </TitlesOfParts>
  <Company>DOF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daboss</dc:creator>
  <cp:lastModifiedBy>Karl Studebaker</cp:lastModifiedBy>
  <cp:lastPrinted>2024-04-11T15:09:39Z</cp:lastPrinted>
  <dcterms:created xsi:type="dcterms:W3CDTF">2018-04-03T18:38:37Z</dcterms:created>
  <dcterms:modified xsi:type="dcterms:W3CDTF">2024-05-15T11:45:20Z</dcterms:modified>
</cp:coreProperties>
</file>