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defaultThemeVersion="124226"/>
  <mc:AlternateContent xmlns:mc="http://schemas.openxmlformats.org/markup-compatibility/2006">
    <mc:Choice Requires="x15">
      <x15ac:absPath xmlns:x15ac="http://schemas.microsoft.com/office/spreadsheetml/2010/11/ac" url="H:\EEO Officer 2022\"/>
    </mc:Choice>
  </mc:AlternateContent>
  <xr:revisionPtr revIDLastSave="0" documentId="13_ncr:1_{8032A9CF-4304-4FB5-B26C-78D460CB392A}"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<sst xmlns="http://schemas.openxmlformats.org/spreadsheetml/2006/main" count="93" uniqueCount="66">
  <si>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</si>
  <si>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</si>
  <si>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</si>
  <si>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</si>
  <si>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</si>
  <si>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</si>
  <si>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</si>
  <si>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</si>
  <si>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</si>
  <si>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</si>
  <si>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</si>
  <si>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</si>
  <si>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</si>
  <si>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</si>
  <si>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</si>
  <si>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</si>
  <si>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</si>
  <si>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</si>
  <si>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</si>
  <si>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</si>
  <si>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</si>
  <si>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</si>
  <si>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</si>
  <si>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</si>
  <si>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</si>
  <si>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</si>
  <si>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</si>
  <si>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</si>
  <si>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</si>
  <si>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</si>
  <si>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</si>
  <si>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</si>
  <si>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</si>
  <si>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</si>
  <si>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</si>
  <si>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</si>
  <si>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</si>
  <si>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</si>
  <si>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</si>
  <si>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</si>
  <si>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</si>
  <si>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</si>
  <si>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</si>
  <si>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</si>
  <si>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</si>
  <si>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</si>
  <si>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</si>
  <si>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</si>
  <si>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</si>
  <si>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</si>
  <si>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</si>
  <si>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</si>
  <si>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</si>
  <si>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</si>
  <si>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</si>
  <si>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</si>
  <si>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</si>
  <si>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DYCD</t>
  </si>
  <si>
    <t>EEO Officer</t>
  </si>
  <si>
    <t>rdebi@dycd.nyc.gov</t>
  </si>
  <si>
    <t>646-343-6722</t>
  </si>
  <si>
    <t xml:space="preserve">Utilizing Follow Up and Probing </t>
  </si>
  <si>
    <t xml:space="preserve">EEO Officer Essential Training </t>
  </si>
  <si>
    <t xml:space="preserve">  3rd Quarter </t>
  </si>
  <si>
    <t xml:space="preserve">eHire EEO Officer Training </t>
  </si>
  <si>
    <t xml:space="preserve">CEEDS Report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</si>
</sst>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 zoomScaleNormal="10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57</v>
      </c>
      <c r="C8" s="107"/>
      <c r="D8" s="44"/>
      <c r="E8" s="81" t="s">
        <v>63</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58</v>
      </c>
      <c r="C12" s="118"/>
      <c r="D12" s="118"/>
      <c r="E12" s="118"/>
      <c r="F12" s="107"/>
      <c r="G12" s="4"/>
      <c r="H12" s="4"/>
      <c r="I12" s="4"/>
    </row>
    <row r="13" spans="1:9" ht="30" customHeight="1" thickBot="1" x14ac:dyDescent="0.3">
      <c r="A13" s="40" t="s">
        <v>24</v>
      </c>
      <c r="B13" s="85">
        <v>45145</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407</v>
      </c>
      <c r="C20" s="13">
        <f>C23+C43</f>
        <v>77</v>
      </c>
      <c r="D20" s="13">
        <f>D23+D43</f>
        <v>302</v>
      </c>
      <c r="E20" s="13">
        <f>E23+E43</f>
        <v>455</v>
      </c>
      <c r="F20" s="12">
        <f t="shared" ref="F20" si="0">SUM(B20:E20)</f>
        <v>1241</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402</v>
      </c>
      <c r="C23" s="13">
        <f>C25+C29+C33+C37</f>
        <v>77</v>
      </c>
      <c r="D23" s="13">
        <f>D25+D29+D33+D37</f>
        <v>286</v>
      </c>
      <c r="E23" s="13">
        <f>E25+E29+E33+E37</f>
        <v>433</v>
      </c>
      <c r="F23" s="13">
        <f t="shared" ref="F23" si="1">SUM(B23:E23)</f>
        <v>1198</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25</v>
      </c>
      <c r="C25" s="20">
        <f>C26+C27</f>
        <v>45</v>
      </c>
      <c r="D25" s="20">
        <f>D26+D27</f>
        <v>39</v>
      </c>
      <c r="E25" s="13">
        <f>E26+E27</f>
        <v>18</v>
      </c>
      <c r="F25" s="13">
        <f>SUM(B25:E25)</f>
        <v>127</v>
      </c>
      <c r="G25" s="4"/>
      <c r="H25" s="4"/>
      <c r="I25" s="4"/>
    </row>
    <row r="26" spans="1:9" ht="54.95" customHeight="1" x14ac:dyDescent="0.25">
      <c r="A26" s="64" t="s">
        <v>18</v>
      </c>
      <c r="B26" s="83">
        <v>25</v>
      </c>
      <c r="C26" s="38">
        <v>45</v>
      </c>
      <c r="D26" s="31">
        <v>39</v>
      </c>
      <c r="E26" s="32">
        <v>18</v>
      </c>
      <c r="F26" s="11">
        <f>SUM(B26:E26)</f>
        <v>127</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295</v>
      </c>
      <c r="C29" s="13">
        <f>C30</f>
        <v>10</v>
      </c>
      <c r="D29" s="13">
        <f>D30</f>
        <v>208</v>
      </c>
      <c r="E29" s="13">
        <f>E30</f>
        <v>19</v>
      </c>
      <c r="F29" s="13">
        <f t="shared" ref="F29" si="2">SUM(B29:E29)</f>
        <v>532</v>
      </c>
      <c r="G29" s="4"/>
      <c r="H29" s="4"/>
      <c r="I29" s="4"/>
    </row>
    <row r="30" spans="1:9" ht="54.95" customHeight="1" thickBot="1" x14ac:dyDescent="0.3">
      <c r="A30" s="64" t="s">
        <v>18</v>
      </c>
      <c r="B30" s="38">
        <v>295</v>
      </c>
      <c r="C30" s="38">
        <v>10</v>
      </c>
      <c r="D30" s="33">
        <v>208</v>
      </c>
      <c r="E30" s="34">
        <v>19</v>
      </c>
      <c r="F30" s="19">
        <f>SUM(B30:E30)</f>
        <v>532</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28</v>
      </c>
      <c r="C33" s="80">
        <f>C34+C35</f>
        <v>11</v>
      </c>
      <c r="D33" s="80">
        <f>D34+D35</f>
        <v>28</v>
      </c>
      <c r="E33" s="80">
        <f>E34+E35</f>
        <v>325</v>
      </c>
      <c r="F33" s="13">
        <f t="shared" ref="F33" si="3">SUM(B33:E33)</f>
        <v>392</v>
      </c>
      <c r="G33" s="4"/>
      <c r="H33" s="4"/>
      <c r="I33" s="4"/>
    </row>
    <row r="34" spans="1:9" ht="54.95" customHeight="1" x14ac:dyDescent="0.25">
      <c r="A34" s="65" t="s">
        <v>18</v>
      </c>
      <c r="B34" s="30">
        <v>28</v>
      </c>
      <c r="C34" s="30">
        <v>11</v>
      </c>
      <c r="D34" s="31">
        <v>28</v>
      </c>
      <c r="E34" s="35">
        <v>325</v>
      </c>
      <c r="F34" s="19">
        <f>SUM(B34:E34)</f>
        <v>392</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54</v>
      </c>
      <c r="C37" s="13">
        <f>C38+C39</f>
        <v>11</v>
      </c>
      <c r="D37" s="13">
        <f>D38+D39</f>
        <v>11</v>
      </c>
      <c r="E37" s="13">
        <f>E38+E39</f>
        <v>71</v>
      </c>
      <c r="F37" s="13">
        <f t="shared" ref="F37" si="4">SUM(B37:E37)</f>
        <v>147</v>
      </c>
      <c r="G37" s="4"/>
      <c r="H37" s="4"/>
      <c r="I37" s="4"/>
    </row>
    <row r="38" spans="1:9" ht="54.95" customHeight="1" x14ac:dyDescent="0.25">
      <c r="A38" s="21" t="s">
        <v>19</v>
      </c>
      <c r="B38" s="38">
        <v>54</v>
      </c>
      <c r="C38" s="38">
        <v>11</v>
      </c>
      <c r="D38" s="31">
        <v>11</v>
      </c>
      <c r="E38" s="31">
        <v>71</v>
      </c>
      <c r="F38" s="19">
        <f>SUM(B38:E38)</f>
        <v>147</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5</v>
      </c>
      <c r="C43" s="18">
        <f>C46+C49+C52+C55+C58+C61+C64+C67+C70++C73+C76+C79+C82+C85+C91+C94</f>
        <v>0</v>
      </c>
      <c r="D43" s="18">
        <f>D46+D49+D52+D55+D58+D61+D64+D67+D70++D73+D76+D79+D82+D85+D91+D94</f>
        <v>16</v>
      </c>
      <c r="E43" s="18">
        <f>E46+E49+E52+E55+E58+E61+E64+E67+E70++E73+E76+E79+E82+E85+E91+E94</f>
        <v>22</v>
      </c>
      <c r="F43" s="9">
        <f>SUM(B43:E43)</f>
        <v>43</v>
      </c>
    </row>
    <row r="44" spans="1:9" ht="4.7" customHeight="1" thickBot="1" x14ac:dyDescent="0.3">
      <c r="A44" s="56"/>
      <c r="B44" s="57"/>
      <c r="C44" s="57"/>
      <c r="D44" s="57"/>
      <c r="E44" s="57"/>
      <c r="F44" s="58"/>
    </row>
    <row r="45" spans="1:9" s="2" customFormat="1" ht="30" customHeight="1" x14ac:dyDescent="0.25">
      <c r="A45" s="14" t="s">
        <v>55</v>
      </c>
      <c r="B45" s="92" t="s">
        <v>8</v>
      </c>
      <c r="C45" s="97"/>
      <c r="D45" s="97"/>
      <c r="E45" s="97"/>
      <c r="F45" s="104"/>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v>1</v>
      </c>
      <c r="C49" s="3">
        <v>0</v>
      </c>
      <c r="D49" s="3">
        <v>5</v>
      </c>
      <c r="E49" s="3">
        <v>14</v>
      </c>
      <c r="F49" s="9">
        <f t="shared" ref="F49" si="6">SUM(B49:E49)</f>
        <v>20</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92"/>
      <c r="C54" s="93"/>
      <c r="D54" s="93"/>
      <c r="E54" s="93"/>
      <c r="F54" s="93"/>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92"/>
      <c r="C57" s="93"/>
      <c r="D57" s="93"/>
      <c r="E57" s="93"/>
      <c r="F57" s="93"/>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94" t="s">
        <v>39</v>
      </c>
      <c r="C60" s="95"/>
      <c r="D60" s="95"/>
      <c r="E60" s="95"/>
      <c r="F60" s="96"/>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89" t="s">
        <v>61</v>
      </c>
      <c r="D63" s="90"/>
      <c r="E63" s="90"/>
      <c r="F63" s="91"/>
    </row>
    <row r="64" spans="1:9" ht="15.75" thickBot="1" x14ac:dyDescent="0.3">
      <c r="A64" s="45" t="s">
        <v>9</v>
      </c>
      <c r="B64" s="3">
        <v>3</v>
      </c>
      <c r="C64" s="3"/>
      <c r="D64" s="3">
        <v>8</v>
      </c>
      <c r="E64" s="3">
        <v>8</v>
      </c>
      <c r="F64" s="9">
        <f t="shared" ref="F64" si="11">SUM(B64:E64)</f>
        <v>19</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89" t="s">
        <v>62</v>
      </c>
      <c r="D66" s="90"/>
      <c r="E66" s="90"/>
      <c r="F66" s="91"/>
    </row>
    <row r="67" spans="1:9" ht="15.75" thickBot="1" x14ac:dyDescent="0.3">
      <c r="A67" s="45" t="s">
        <v>9</v>
      </c>
      <c r="B67" s="3">
        <v>1</v>
      </c>
      <c r="C67" s="3"/>
      <c r="D67" s="3">
        <v>1</v>
      </c>
      <c r="E67" s="3"/>
      <c r="F67" s="9">
        <f t="shared" ref="F67" si="12">SUM(B67:E67)</f>
        <v>2</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89" t="s">
        <v>64</v>
      </c>
      <c r="D69" s="90"/>
      <c r="E69" s="90"/>
      <c r="F69" s="91"/>
    </row>
    <row r="70" spans="1:9" ht="15.75" thickBot="1" x14ac:dyDescent="0.3">
      <c r="A70" s="45" t="s">
        <v>9</v>
      </c>
      <c r="B70" s="3"/>
      <c r="C70" s="3"/>
      <c r="D70" s="3">
        <v>1</v>
      </c>
      <c r="E70" s="3"/>
      <c r="F70" s="9">
        <f t="shared" ref="F70" si="13">SUM(B70:E70)</f>
        <v>1</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t="s">
        <v>65</v>
      </c>
      <c r="D72" s="90"/>
      <c r="E72" s="90"/>
      <c r="F72" s="91"/>
    </row>
    <row r="73" spans="1:9" ht="15.75" thickBot="1" x14ac:dyDescent="0.3">
      <c r="A73" s="45" t="s">
        <v>9</v>
      </c>
      <c r="B73" s="3"/>
      <c r="C73" s="3"/>
      <c r="D73" s="3">
        <v>1</v>
      </c>
      <c r="E73" s="3"/>
      <c r="F73" s="9">
        <f t="shared" ref="F73" si="14">SUM(B73:E73)</f>
        <v>1</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Ruma Debi</cp:lastModifiedBy>
  <cp:revision/>
  <cp:lastPrinted>2021-10-18T17:27:31Z</cp:lastPrinted>
  <dcterms:created xsi:type="dcterms:W3CDTF">2013-08-20T22:08:47Z</dcterms:created>
  <dcterms:modified xsi:type="dcterms:W3CDTF">2023-07-28T19:16:54Z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