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4 EEO MISC\QUARTERLY\"/>
    </mc:Choice>
  </mc:AlternateContent>
  <xr:revisionPtr revIDLastSave="0" documentId="13_ncr:1_{9A91B528-15E5-41B2-99C4-EF606B91F80C}"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<sst xmlns="http://schemas.openxmlformats.org/spreadsheetml/2006/main" count="95" uniqueCount="69">
  <si>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</si>
  <si>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</si>
  <si>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</si>
  <si>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</si>
  <si>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</si>
  <si>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</si>
  <si>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</si>
  <si>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</si>
  <si>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</si>
  <si>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</si>
  <si>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</si>
  <si>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</si>
  <si>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</si>
  <si>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</si>
  <si>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</si>
  <si>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</si>
  <si>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</si>
  <si>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</si>
  <si>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</si>
  <si>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</si>
  <si>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</si>
  <si>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</si>
  <si>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</si>
  <si>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</si>
  <si>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</si>
  <si>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</si>
  <si>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</si>
  <si>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</si>
  <si>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</si>
  <si>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</si>
  <si>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</si>
  <si>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</si>
  <si>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</si>
  <si>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</si>
  <si>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</si>
  <si>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</si>
  <si>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</si>
  <si>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</si>
  <si>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</si>
  <si>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</si>
  <si>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</si>
  <si>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</si>
  <si>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</si>
  <si>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</si>
  <si>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</si>
  <si>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</si>
  <si>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</si>
  <si>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</si>
  <si>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</si>
  <si>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</si>
  <si>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</si>
  <si>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</si>
  <si>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</si>
  <si>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</si>
  <si>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</si>
  <si>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</si>
  <si>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</si>
  <si>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</si>
  <si>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</si>
  <si>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</si>
  <si>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</si>
  <si>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</si>
  <si>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</si>
  <si>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</si>
  <si>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(OATA)TAX COMMISSION</t>
  </si>
  <si>
    <t>Minerva Rodriguez, HR Deputy Dir./EEO Counselor</t>
  </si>
  <si>
    <t>mrodriguez@oata.nyc.gove</t>
  </si>
  <si>
    <t>212-602-6030</t>
  </si>
  <si>
    <t xml:space="preserve">  Quarter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</si>
</sst>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75" zoomScaleNormal="100" zoomScalePageLayoutView="130" workbookViewId="0">
      <selection activeCell="C39" sqref="C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45338</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30</v>
      </c>
      <c r="C20" s="13">
        <f>C23+C43</f>
        <v>16</v>
      </c>
      <c r="D20" s="13">
        <f>D23+D43</f>
        <v>1</v>
      </c>
      <c r="E20" s="13">
        <f>E23+E43</f>
        <v>0</v>
      </c>
      <c r="F20" s="12">
        <f t="shared" ref="F20" si="0">SUM(B20:E20)</f>
        <v>47</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30</v>
      </c>
      <c r="C23" s="13">
        <f>C25+C29+C33+C37</f>
        <v>16</v>
      </c>
      <c r="D23" s="13">
        <f>D25+D29+D33+D37</f>
        <v>1</v>
      </c>
      <c r="E23" s="13">
        <f>E25+E29+E33+E37</f>
        <v>0</v>
      </c>
      <c r="F23" s="13">
        <f t="shared" ref="F23" si="1">SUM(B23:E23)</f>
        <v>47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0</v>
      </c>
      <c r="D25" s="18">
        <f>D26+D27</f>
        <v>0</v>
      </c>
      <c r="E25" s="13">
        <f>E26+E27</f>
        <v>0</v>
      </c>
      <c r="F25" s="13">
        <f>SUM(B25:E25)</f>
        <v>0</v>
      </c>
      <c r="G25" s="4"/>
      <c r="H25" s="4"/>
      <c r="I25" s="4"/>
    </row>
    <row r="26" spans="1:9" ht="54.95" customHeight="1" x14ac:dyDescent="0.25">
      <c r="A26" s="78" t="s">
        <v>14</v>
      </c>
      <c r="B26" s="73">
        <v>0</v>
      </c>
      <c r="C26" s="35">
        <v>0</v>
      </c>
      <c r="D26" s="28">
        <v>0</v>
      </c>
      <c r="E26" s="29"/>
      <c r="F26" s="11">
        <f>SUM(B26:E26)</f>
        <v>0</v>
      </c>
      <c r="G26" s="4"/>
      <c r="H26" s="4"/>
      <c r="I26" s="4"/>
    </row>
    <row r="27" spans="1:9" ht="75.75" thickBot="1" x14ac:dyDescent="0.3">
      <c r="A27" s="19" t="s">
        <v>44</v>
      </c>
      <c r="B27" s="22">
        <v>0</v>
      </c>
      <c r="C27" s="22">
        <v>0</v>
      </c>
      <c r="D27" s="22">
        <v>0</v>
      </c>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30</v>
      </c>
      <c r="C29" s="13">
        <f>C30</f>
        <v>0</v>
      </c>
      <c r="D29" s="13">
        <f>D30</f>
        <v>1</v>
      </c>
      <c r="E29" s="13">
        <f>E30</f>
        <v>0</v>
      </c>
      <c r="F29" s="13">
        <f t="shared" ref="F29" si="2">SUM(B29:E29)</f>
        <v>31</v>
      </c>
      <c r="G29" s="4"/>
      <c r="H29" s="4"/>
      <c r="I29" s="4"/>
    </row>
    <row r="30" spans="1:9" ht="54.95" customHeight="1" thickBot="1" x14ac:dyDescent="0.3">
      <c r="A30" s="78" t="s">
        <v>14</v>
      </c>
      <c r="B30" s="35">
        <v>30</v>
      </c>
      <c r="C30" s="35"/>
      <c r="D30" s="30">
        <v>1</v>
      </c>
      <c r="E30" s="31"/>
      <c r="F30" s="17">
        <f>SUM(B30:E30)</f>
        <v>31</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16</v>
      </c>
      <c r="D33" s="71">
        <f>D34+D35</f>
        <v>0</v>
      </c>
      <c r="E33" s="71">
        <f>E34+E35</f>
        <v>0</v>
      </c>
      <c r="F33" s="13">
        <f t="shared" ref="F33" si="3">SUM(B33:E33)</f>
        <v>16</v>
      </c>
      <c r="G33" s="4"/>
      <c r="H33" s="4"/>
      <c r="I33" s="4"/>
    </row>
    <row r="34" spans="1:9" ht="54.95" customHeight="1" x14ac:dyDescent="0.25">
      <c r="A34" s="79" t="s">
        <v>14</v>
      </c>
      <c r="B34" s="27">
        <v>0</v>
      </c>
      <c r="C34" s="27">
        <v>0</v>
      </c>
      <c r="D34" s="28"/>
      <c r="E34" s="32"/>
      <c r="F34" s="17">
        <f>SUM(B34:E34)</f>
        <v>0</v>
      </c>
      <c r="G34" s="4"/>
      <c r="H34" s="4"/>
      <c r="I34" s="4"/>
    </row>
    <row r="35" spans="1:9" ht="90.75" customHeight="1" thickBot="1" x14ac:dyDescent="0.3">
      <c r="A35" s="19" t="s">
        <v>45</v>
      </c>
      <c r="B35" s="24">
        <v>0</v>
      </c>
      <c r="C35" s="24">
        <v>16</v>
      </c>
      <c r="D35" s="24"/>
      <c r="E35" s="24"/>
      <c r="F35" s="10">
        <f>SUM(B35:E35)</f>
        <v>16</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c r="E38" s="28"/>
      <c r="F38" s="17">
        <f>SUM(B38:E38)</f>
        <v>0</v>
      </c>
      <c r="G38" s="4"/>
      <c r="H38" s="4"/>
      <c r="I38" s="4"/>
    </row>
    <row r="39" spans="1:9" ht="30" customHeight="1" thickBot="1" x14ac:dyDescent="0.3">
      <c r="A39" s="84" t="s">
        <v>47</v>
      </c>
      <c r="B39" s="23">
        <v>0</v>
      </c>
      <c r="C39" s="24">
        <v>0</v>
      </c>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 (OATA)</cp:lastModifiedBy>
  <cp:revision/>
  <cp:lastPrinted>2023-10-16T22:02:04Z</cp:lastPrinted>
  <dcterms:created xsi:type="dcterms:W3CDTF">2013-08-20T22:08:47Z</dcterms:created>
  <dcterms:modified xsi:type="dcterms:W3CDTF">2024-02-16T19:28:02Z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