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nervar\Documents\EEO MISC INFO\2021 EEO MISC\Quarterly RPT - 2021\"/>
    </mc:Choice>
  </mc:AlternateContent>
  <xr:revisionPtr revIDLastSave="0" documentId="13_ncr:1_{4320130A-6384-47E0-A8A4-D50BD6587BB7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G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30" i="5"/>
  <c r="E24" i="5"/>
  <c r="E21" i="5"/>
  <c r="D24" i="5"/>
  <c r="G48" i="5"/>
  <c r="D21" i="5"/>
  <c r="G34" i="5"/>
  <c r="C24" i="5"/>
  <c r="G24" i="5"/>
  <c r="G26" i="5"/>
  <c r="C21" i="5"/>
  <c r="G21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<sst xmlns="http://schemas.openxmlformats.org/spreadsheetml/2006/main" count="81" uniqueCount="56">
  <si>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</si>
  <si>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</si>
  <si>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(OATA)TAX COMMISSION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</si>
  <si>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</si>
  <si>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</si>
  <si>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</si>
  <si>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</si>
  <si>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</si>
  <si>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</si>
  <si>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</si>
  <si>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</si>
  <si>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Minerva Rodriguez</t>
  </si>
  <si>
    <t>DATE SUBMITTED:</t>
  </si>
  <si>
    <t xml:space="preserve">E-MAIL:  </t>
  </si>
  <si>
    <t>mrodriguez@oata.nyc</t>
  </si>
  <si>
    <t xml:space="preserve">TEL  #:  </t>
  </si>
  <si>
    <t>212-602-6030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</si>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</sst>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12" fillId="12" borderId="25" xfId="0" applyFont="1" applyFill="1" applyBorder="1" applyAlignment="1" applyProtection="1">
      <alignment horizontal="center" vertical="center"/>
      <protection locked="0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6" zoomScaleNormal="100" workbookViewId="0">
      <selection activeCell="K81" sqref="K81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10"/>
    </row>
    <row r="3" spans="1:11" s="5" customFormat="1" x14ac:dyDescent="0.25">
      <c r="C3" s="110"/>
    </row>
    <row r="4" spans="1:11" s="5" customFormat="1" ht="14.1" customHeight="1" x14ac:dyDescent="0.25">
      <c r="C4" s="110"/>
    </row>
    <row r="5" spans="1:11" s="5" customFormat="1" x14ac:dyDescent="0.25">
      <c r="C5" s="110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2"/>
      <c r="B7" s="113"/>
      <c r="C7" s="113"/>
      <c r="D7" s="113"/>
      <c r="E7" s="113"/>
      <c r="F7" s="113"/>
      <c r="G7" s="113"/>
      <c r="H7" s="76"/>
    </row>
    <row r="8" spans="1:11" ht="18" customHeight="1" thickBot="1" x14ac:dyDescent="0.3">
      <c r="A8" s="111" t="s">
        <v>1</v>
      </c>
      <c r="B8" s="134" t="s">
        <v>2</v>
      </c>
      <c r="C8" s="130"/>
      <c r="D8" s="131"/>
      <c r="E8" s="95"/>
      <c r="F8" s="108" t="s">
        <v>55</v>
      </c>
      <c r="G8" s="77" t="s">
        <v>3</v>
      </c>
      <c r="H8" s="6"/>
      <c r="I8" s="6"/>
      <c r="J8" s="6"/>
      <c r="K8" s="6"/>
    </row>
    <row r="9" spans="1:11" s="5" customFormat="1" ht="25.35" customHeight="1" x14ac:dyDescent="0.25">
      <c r="A9" s="49" t="s">
        <v>4</v>
      </c>
      <c r="B9" s="140" t="s">
        <v>5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1"/>
      <c r="B10" s="140" t="s">
        <v>6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1"/>
      <c r="B11" s="137" t="s">
        <v>7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8</v>
      </c>
      <c r="B12" s="136"/>
      <c r="C12" s="25" t="s">
        <v>9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8" t="s">
        <v>10</v>
      </c>
      <c r="B13" s="129" t="s">
        <v>11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8" t="s">
        <v>12</v>
      </c>
      <c r="B14" s="109">
        <v>44403</v>
      </c>
      <c r="C14" s="79" t="s">
        <v>13</v>
      </c>
      <c r="D14" s="80" t="s">
        <v>14</v>
      </c>
      <c r="E14" s="81" t="s">
        <v>15</v>
      </c>
      <c r="F14" s="132" t="s">
        <v>16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17</v>
      </c>
      <c r="C16" s="124"/>
      <c r="D16" s="124"/>
      <c r="E16" s="124"/>
      <c r="F16" s="124"/>
      <c r="G16" s="125"/>
      <c r="H16" s="82"/>
    </row>
    <row r="17" spans="1:11" ht="15.75" customHeight="1" thickBot="1" x14ac:dyDescent="0.3">
      <c r="A17" s="83"/>
      <c r="B17" s="126"/>
      <c r="C17" s="127"/>
      <c r="D17" s="127"/>
      <c r="E17" s="127"/>
      <c r="F17" s="127"/>
      <c r="G17" s="128"/>
      <c r="H17" s="82"/>
    </row>
    <row r="18" spans="1:11" x14ac:dyDescent="0.25">
      <c r="A18" s="3"/>
      <c r="B18" s="3"/>
      <c r="C18" s="48"/>
      <c r="D18" s="48"/>
      <c r="E18" s="48"/>
      <c r="F18" s="48"/>
      <c r="G18" s="84"/>
      <c r="H18" s="2"/>
    </row>
    <row r="19" spans="1:11" s="5" customFormat="1" ht="75" x14ac:dyDescent="0.25">
      <c r="A19" s="12" t="s">
        <v>18</v>
      </c>
      <c r="B19" s="9" t="s">
        <v>19</v>
      </c>
      <c r="C19" s="60" t="s">
        <v>20</v>
      </c>
      <c r="D19" s="60" t="s">
        <v>21</v>
      </c>
      <c r="E19" s="60" t="s">
        <v>22</v>
      </c>
      <c r="F19" s="60" t="s">
        <v>23</v>
      </c>
      <c r="G19" s="7" t="s">
        <v>24</v>
      </c>
      <c r="H19" s="85"/>
    </row>
    <row r="20" spans="1:11" s="5" customFormat="1" ht="15.75" thickBot="1" x14ac:dyDescent="0.3">
      <c r="A20" s="20"/>
      <c r="B20" s="86"/>
      <c r="C20" s="87"/>
      <c r="D20" s="87"/>
      <c r="E20" s="87"/>
      <c r="F20" s="87"/>
      <c r="G20" s="87"/>
      <c r="H20" s="85"/>
    </row>
    <row r="21" spans="1:11" ht="28.5" customHeight="1" thickBot="1" x14ac:dyDescent="0.3">
      <c r="A21" s="50" t="s">
        <v>25</v>
      </c>
      <c r="B21" s="96">
        <f>B24+B48</f>
        <v>0</v>
      </c>
      <c r="C21" s="17">
        <f>C24+C48</f>
        <v>1</v>
      </c>
      <c r="D21" s="17">
        <f>D24+D48</f>
        <v>52</v>
      </c>
      <c r="E21" s="17">
        <f>E24+E48</f>
        <v>4</v>
      </c>
      <c r="F21" s="17">
        <f>F24+F48</f>
        <v>3</v>
      </c>
      <c r="G21" s="16">
        <f t="shared" ref="G21" si="0">SUM(C21:F21)</f>
        <v>60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26</v>
      </c>
      <c r="B23" s="117"/>
      <c r="C23" s="117"/>
      <c r="D23" s="117"/>
      <c r="E23" s="117"/>
      <c r="F23" s="117"/>
      <c r="G23" s="118"/>
      <c r="H23" s="88"/>
    </row>
    <row r="24" spans="1:11" ht="28.5" customHeight="1" thickBot="1" x14ac:dyDescent="0.3">
      <c r="A24" s="12" t="s">
        <v>27</v>
      </c>
      <c r="B24" s="38">
        <f>B26+B30+B34+B38+B42</f>
        <v>0</v>
      </c>
      <c r="C24" s="17">
        <f>C26+C30+C34+C38+C42</f>
        <v>1</v>
      </c>
      <c r="D24" s="17">
        <f>D26+D30+D34+D38+D42</f>
        <v>52</v>
      </c>
      <c r="E24" s="17">
        <f>E26+E30+E34+E38+E42</f>
        <v>4</v>
      </c>
      <c r="F24" s="17">
        <f>F26+F30+F34+F38+F42</f>
        <v>0</v>
      </c>
      <c r="G24" s="17">
        <f t="shared" ref="G24" si="1">SUM(C24:F24)</f>
        <v>57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28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2</v>
      </c>
      <c r="F26" s="17">
        <f>F27+F28</f>
        <v>0</v>
      </c>
      <c r="G26" s="17">
        <f>SUM(C26:F26)</f>
        <v>2</v>
      </c>
      <c r="H26" s="46"/>
      <c r="I26" s="6"/>
      <c r="J26" s="6"/>
      <c r="K26" s="6"/>
    </row>
    <row r="27" spans="1:11" ht="45" customHeight="1" x14ac:dyDescent="0.25">
      <c r="A27" s="43" t="s">
        <v>29</v>
      </c>
      <c r="B27" s="97"/>
      <c r="C27" s="75">
        <v>0</v>
      </c>
      <c r="D27" s="75">
        <v>0</v>
      </c>
      <c r="E27" s="65">
        <v>2</v>
      </c>
      <c r="F27" s="66">
        <v>0</v>
      </c>
      <c r="G27" s="15">
        <f>SUM(C27:F27)</f>
        <v>2</v>
      </c>
      <c r="H27" s="6"/>
      <c r="I27" s="6"/>
      <c r="J27" s="6"/>
      <c r="K27" s="6"/>
    </row>
    <row r="28" spans="1:11" ht="24" customHeight="1" thickBot="1" x14ac:dyDescent="0.3">
      <c r="A28" s="44" t="s">
        <v>30</v>
      </c>
      <c r="B28" s="98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31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29</v>
      </c>
      <c r="B31" s="99"/>
      <c r="C31" s="75"/>
      <c r="D31" s="75"/>
      <c r="E31" s="65"/>
      <c r="F31" s="67">
        <v>0</v>
      </c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30</v>
      </c>
      <c r="B32" s="98"/>
      <c r="C32" s="52">
        <v>0</v>
      </c>
      <c r="D32" s="53">
        <v>0</v>
      </c>
      <c r="E32" s="54">
        <v>0</v>
      </c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32</v>
      </c>
      <c r="B34" s="57">
        <f>B35+B36</f>
        <v>0</v>
      </c>
      <c r="C34" s="42">
        <f>C35+C36</f>
        <v>1</v>
      </c>
      <c r="D34" s="42">
        <f>D35+D36</f>
        <v>0</v>
      </c>
      <c r="E34" s="42">
        <f>E35+E36</f>
        <v>1</v>
      </c>
      <c r="F34" s="17">
        <f>F35+F36</f>
        <v>0</v>
      </c>
      <c r="G34" s="42">
        <f t="shared" ref="G34" si="3">SUM(C34:F34)</f>
        <v>2</v>
      </c>
      <c r="H34" s="6"/>
      <c r="I34" s="6"/>
      <c r="J34" s="6"/>
      <c r="K34" s="6"/>
    </row>
    <row r="35" spans="1:11" ht="45" customHeight="1" x14ac:dyDescent="0.25">
      <c r="A35" s="43" t="s">
        <v>29</v>
      </c>
      <c r="B35" s="100"/>
      <c r="C35" s="75">
        <v>1</v>
      </c>
      <c r="D35" s="75"/>
      <c r="E35" s="68"/>
      <c r="F35" s="69">
        <v>0</v>
      </c>
      <c r="G35" s="41">
        <f>SUM(C35:F35)</f>
        <v>1</v>
      </c>
      <c r="H35" s="6"/>
      <c r="I35" s="6"/>
      <c r="J35" s="6"/>
      <c r="K35" s="6"/>
    </row>
    <row r="36" spans="1:11" ht="24" customHeight="1" thickBot="1" x14ac:dyDescent="0.3">
      <c r="A36" s="45" t="s">
        <v>30</v>
      </c>
      <c r="B36" s="101"/>
      <c r="C36" s="54">
        <v>0</v>
      </c>
      <c r="D36" s="54">
        <v>0</v>
      </c>
      <c r="E36" s="55">
        <v>1</v>
      </c>
      <c r="F36" s="56"/>
      <c r="G36" s="14">
        <f>SUM(C36:F36)</f>
        <v>1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33</v>
      </c>
      <c r="B38" s="58">
        <f>B39+B40</f>
        <v>0</v>
      </c>
      <c r="C38" s="42">
        <f>C39+C40</f>
        <v>0</v>
      </c>
      <c r="D38" s="42">
        <f>D39+D40</f>
        <v>52</v>
      </c>
      <c r="E38" s="42">
        <f>E39+E40</f>
        <v>1</v>
      </c>
      <c r="F38" s="42">
        <f>F39+F40</f>
        <v>0</v>
      </c>
      <c r="G38" s="17">
        <f t="shared" ref="G38" si="4">SUM(C38:F38)</f>
        <v>53</v>
      </c>
      <c r="H38" s="6"/>
      <c r="I38" s="6"/>
      <c r="J38" s="6"/>
      <c r="K38" s="6"/>
    </row>
    <row r="39" spans="1:11" ht="45" customHeight="1" x14ac:dyDescent="0.25">
      <c r="A39" s="43" t="s">
        <v>29</v>
      </c>
      <c r="B39" s="102"/>
      <c r="C39" s="64"/>
      <c r="D39" s="64"/>
      <c r="E39" s="65"/>
      <c r="F39" s="70">
        <v>0</v>
      </c>
      <c r="G39" s="41">
        <f>SUM(C39:F39)</f>
        <v>0</v>
      </c>
      <c r="H39" s="6"/>
      <c r="I39" s="6"/>
      <c r="J39" s="6"/>
      <c r="K39" s="6"/>
    </row>
    <row r="40" spans="1:11" ht="24" customHeight="1" thickBot="1" x14ac:dyDescent="0.3">
      <c r="A40" s="44" t="s">
        <v>30</v>
      </c>
      <c r="B40" s="98"/>
      <c r="C40" s="52">
        <v>0</v>
      </c>
      <c r="D40" s="54">
        <v>52</v>
      </c>
      <c r="E40" s="54">
        <v>1</v>
      </c>
      <c r="F40" s="54"/>
      <c r="G40" s="14">
        <f>SUM(C40:F40)</f>
        <v>53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34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29</v>
      </c>
      <c r="B43" s="103"/>
      <c r="C43" s="75"/>
      <c r="D43" s="75"/>
      <c r="E43" s="69"/>
      <c r="F43" s="69">
        <v>0</v>
      </c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30</v>
      </c>
      <c r="B44" s="98"/>
      <c r="C44" s="53">
        <v>0</v>
      </c>
      <c r="D44" s="54">
        <v>0</v>
      </c>
      <c r="E44" s="53">
        <v>0</v>
      </c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35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36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3</v>
      </c>
      <c r="G48" s="13">
        <f>SUM(C48:F48)</f>
        <v>3</v>
      </c>
      <c r="H48" s="2"/>
    </row>
    <row r="49" spans="1:11" ht="4.7" customHeight="1" thickBot="1" x14ac:dyDescent="0.3">
      <c r="A49" s="19"/>
      <c r="B49" s="89"/>
      <c r="C49" s="90"/>
      <c r="D49" s="90"/>
      <c r="E49" s="90"/>
      <c r="F49" s="90"/>
      <c r="G49" s="91"/>
      <c r="H49" s="2"/>
    </row>
    <row r="50" spans="1:11" s="2" customFormat="1" ht="28.5" customHeight="1" x14ac:dyDescent="0.25">
      <c r="A50" s="18" t="s">
        <v>37</v>
      </c>
      <c r="B50" s="114" t="s">
        <v>38</v>
      </c>
      <c r="C50" s="115"/>
      <c r="D50" s="115"/>
      <c r="E50" s="115"/>
      <c r="F50" s="115"/>
      <c r="G50" s="115"/>
      <c r="H50" s="92"/>
    </row>
    <row r="51" spans="1:11" ht="15.75" thickBot="1" x14ac:dyDescent="0.3">
      <c r="A51" s="106" t="s">
        <v>39</v>
      </c>
      <c r="B51" s="104"/>
      <c r="C51" s="4">
        <v>0</v>
      </c>
      <c r="D51" s="4">
        <v>0</v>
      </c>
      <c r="E51" s="4">
        <v>0</v>
      </c>
      <c r="F51" s="4">
        <v>0</v>
      </c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40</v>
      </c>
      <c r="B53" s="114" t="s">
        <v>41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6" t="s">
        <v>39</v>
      </c>
      <c r="B54" s="105"/>
      <c r="C54" s="4">
        <v>0</v>
      </c>
      <c r="D54" s="4">
        <v>0</v>
      </c>
      <c r="E54" s="4">
        <v>0</v>
      </c>
      <c r="F54" s="4">
        <v>3</v>
      </c>
      <c r="G54" s="13">
        <f t="shared" ref="G54" si="7">SUM(C54:F54)</f>
        <v>3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42</v>
      </c>
      <c r="B56" s="114" t="s">
        <v>43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6" t="s">
        <v>39</v>
      </c>
      <c r="B57" s="105"/>
      <c r="C57" s="4">
        <v>0</v>
      </c>
      <c r="D57" s="4">
        <v>0</v>
      </c>
      <c r="E57" s="4">
        <v>0</v>
      </c>
      <c r="F57" s="4">
        <v>0</v>
      </c>
      <c r="G57" s="13">
        <f t="shared" ref="G57" si="8">SUM(C57:F57)</f>
        <v>0</v>
      </c>
      <c r="H57" s="2"/>
    </row>
    <row r="58" spans="1:11" ht="9" customHeight="1" thickBot="1" x14ac:dyDescent="0.3">
      <c r="A58" s="107"/>
      <c r="B58" s="89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44</v>
      </c>
      <c r="B59" s="39" t="s">
        <v>45</v>
      </c>
      <c r="C59" s="143"/>
      <c r="D59" s="144"/>
      <c r="E59" s="144"/>
      <c r="F59" s="144"/>
      <c r="G59" s="145"/>
    </row>
    <row r="60" spans="1:11" ht="15.75" thickBot="1" x14ac:dyDescent="0.3">
      <c r="A60" s="106" t="s">
        <v>39</v>
      </c>
      <c r="B60" s="105"/>
      <c r="C60" s="4">
        <v>0</v>
      </c>
      <c r="D60" s="4">
        <v>0</v>
      </c>
      <c r="E60" s="4">
        <v>0</v>
      </c>
      <c r="F60" s="4">
        <v>0</v>
      </c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46</v>
      </c>
      <c r="B62" s="40" t="s">
        <v>45</v>
      </c>
      <c r="C62" s="143"/>
      <c r="D62" s="144"/>
      <c r="E62" s="144"/>
      <c r="F62" s="144"/>
      <c r="G62" s="145"/>
    </row>
    <row r="63" spans="1:11" ht="15.75" thickBot="1" x14ac:dyDescent="0.3">
      <c r="A63" s="106" t="s">
        <v>39</v>
      </c>
      <c r="B63" s="105"/>
      <c r="C63" s="4">
        <v>0</v>
      </c>
      <c r="D63" s="4">
        <v>0</v>
      </c>
      <c r="E63" s="4">
        <v>0</v>
      </c>
      <c r="F63" s="4">
        <v>0</v>
      </c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47</v>
      </c>
      <c r="B65" s="39" t="s">
        <v>45</v>
      </c>
      <c r="C65" s="143"/>
      <c r="D65" s="144"/>
      <c r="E65" s="144"/>
      <c r="F65" s="144"/>
      <c r="G65" s="145"/>
    </row>
    <row r="66" spans="1:11" ht="15.75" thickBot="1" x14ac:dyDescent="0.3">
      <c r="A66" s="106" t="s">
        <v>39</v>
      </c>
      <c r="B66" s="105"/>
      <c r="C66" s="4">
        <v>0</v>
      </c>
      <c r="D66" s="4">
        <v>0</v>
      </c>
      <c r="E66" s="4">
        <v>0</v>
      </c>
      <c r="F66" s="4">
        <v>0</v>
      </c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48</v>
      </c>
      <c r="B68" s="39" t="s">
        <v>45</v>
      </c>
      <c r="C68" s="143"/>
      <c r="D68" s="144"/>
      <c r="E68" s="144"/>
      <c r="F68" s="144"/>
      <c r="G68" s="145"/>
    </row>
    <row r="69" spans="1:11" ht="15.75" thickBot="1" x14ac:dyDescent="0.3">
      <c r="A69" s="106" t="s">
        <v>39</v>
      </c>
      <c r="B69" s="105"/>
      <c r="C69" s="4">
        <v>0</v>
      </c>
      <c r="D69" s="4">
        <v>0</v>
      </c>
      <c r="E69" s="4">
        <v>0</v>
      </c>
      <c r="F69" s="4">
        <v>0</v>
      </c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49</v>
      </c>
      <c r="B71" s="39" t="s">
        <v>45</v>
      </c>
      <c r="C71" s="143"/>
      <c r="D71" s="144"/>
      <c r="E71" s="144"/>
      <c r="F71" s="144"/>
      <c r="G71" s="145"/>
    </row>
    <row r="72" spans="1:11" ht="15.75" thickBot="1" x14ac:dyDescent="0.3">
      <c r="A72" s="106" t="s">
        <v>39</v>
      </c>
      <c r="B72" s="105"/>
      <c r="C72" s="4">
        <v>0</v>
      </c>
      <c r="D72" s="4">
        <v>0</v>
      </c>
      <c r="E72" s="4">
        <v>0</v>
      </c>
      <c r="F72" s="4">
        <v>0</v>
      </c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50</v>
      </c>
      <c r="B74" s="39" t="s">
        <v>45</v>
      </c>
      <c r="C74" s="143"/>
      <c r="D74" s="144"/>
      <c r="E74" s="144"/>
      <c r="F74" s="144"/>
      <c r="G74" s="145"/>
    </row>
    <row r="75" spans="1:11" ht="15.75" thickBot="1" x14ac:dyDescent="0.3">
      <c r="A75" s="106" t="s">
        <v>39</v>
      </c>
      <c r="B75" s="105"/>
      <c r="C75" s="4">
        <v>0</v>
      </c>
      <c r="D75" s="4">
        <v>0</v>
      </c>
      <c r="E75" s="4">
        <v>0</v>
      </c>
      <c r="F75" s="4">
        <v>0</v>
      </c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51</v>
      </c>
      <c r="B77" s="39" t="s">
        <v>45</v>
      </c>
      <c r="C77" s="143"/>
      <c r="D77" s="144"/>
      <c r="E77" s="144"/>
      <c r="F77" s="144"/>
      <c r="G77" s="145"/>
    </row>
    <row r="78" spans="1:11" ht="18" customHeight="1" thickBot="1" x14ac:dyDescent="0.3">
      <c r="A78" s="106" t="s">
        <v>39</v>
      </c>
      <c r="B78" s="105"/>
      <c r="C78" s="4">
        <v>0</v>
      </c>
      <c r="D78" s="4">
        <v>0</v>
      </c>
      <c r="E78" s="4">
        <v>0</v>
      </c>
      <c r="F78" s="4">
        <v>0</v>
      </c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4"/>
      <c r="B80" s="94"/>
      <c r="C80" s="94"/>
      <c r="D80" s="94"/>
      <c r="E80" s="94"/>
      <c r="F80" s="94"/>
      <c r="G80" s="94"/>
      <c r="H80" s="76"/>
    </row>
    <row r="81" spans="1:11" ht="24.95" customHeight="1" thickBot="1" x14ac:dyDescent="0.3">
      <c r="A81" s="74" t="s">
        <v>52</v>
      </c>
      <c r="B81" s="146" t="s">
        <v>53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54</v>
      </c>
      <c r="B83" s="39" t="s">
        <v>45</v>
      </c>
      <c r="C83" s="143"/>
      <c r="D83" s="144"/>
      <c r="E83" s="144"/>
      <c r="F83" s="144"/>
      <c r="G83" s="145"/>
    </row>
    <row r="84" spans="1:11" ht="18" customHeight="1" thickBot="1" x14ac:dyDescent="0.3">
      <c r="A84" s="93" t="s">
        <v>39</v>
      </c>
      <c r="B84" s="105"/>
      <c r="C84" s="4">
        <v>0</v>
      </c>
      <c r="D84" s="4">
        <v>0</v>
      </c>
      <c r="E84" s="4">
        <v>0</v>
      </c>
      <c r="F84" s="4">
        <v>0</v>
      </c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Minerva Rodriguez</cp:lastModifiedBy>
  <cp:revision/>
  <dcterms:created xsi:type="dcterms:W3CDTF">2013-08-20T22:08:47Z</dcterms:created>
  <dcterms:modified xsi:type="dcterms:W3CDTF">2021-07-24T17:21:39Z</dcterms:modified>
  <cp:category/>
  <cp:contentStatus/>
</cp:coreProperties>
</file>