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comptroller.nycnet\root\global\users\jmartin\My Documents\"/>
    </mc:Choice>
  </mc:AlternateContent>
  <xr:revisionPtr revIDLastSave="0" documentId="8_{B818D38F-10F8-4710-AC01-65BC64D4CEAA}" xr6:coauthVersionLast="47" xr6:coauthVersionMax="47" xr10:uidLastSave="{00000000-0000-0000-0000-000000000000}"/>
  <bookViews>
    <workbookView xWindow="31050" yWindow="4215" windowWidth="21600" windowHeight="1138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<sst xmlns="http://schemas.openxmlformats.org/spreadsheetml/2006/main" count="95" uniqueCount="69">
  <si>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</si>
  <si>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</si>
  <si>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</si>
  <si>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</si>
  <si>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</si>
  <si>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</si>
  <si>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</si>
  <si>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</si>
  <si>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</si>
  <si>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</si>
  <si>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</si>
  <si>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</si>
  <si>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</si>
  <si>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</si>
  <si>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</si>
  <si>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</si>
  <si>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</si>
  <si>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</si>
  <si>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</si>
  <si>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</si>
  <si>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</si>
  <si>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</si>
  <si>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</si>
  <si>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</si>
  <si>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</si>
  <si>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</si>
  <si>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</si>
  <si>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</si>
  <si>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</si>
  <si>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</si>
  <si>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</si>
  <si>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</si>
  <si>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</si>
  <si>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</si>
  <si>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</si>
  <si>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</si>
  <si>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</si>
  <si>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</si>
  <si>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</si>
  <si>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</si>
  <si>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</si>
  <si>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</si>
  <si>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</si>
  <si>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</si>
  <si>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</si>
  <si>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</si>
  <si>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</si>
  <si>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</si>
  <si>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</si>
  <si>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</si>
  <si>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</si>
  <si>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</si>
  <si>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</si>
  <si>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</si>
  <si>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</si>
  <si>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</si>
  <si>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</si>
  <si>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</si>
  <si>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</si>
  <si>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</si>
  <si>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</si>
  <si>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</si>
  <si>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</si>
  <si>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</si>
  <si>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COMPTROLLER</t>
  </si>
  <si>
    <t xml:space="preserve">  Quarter  #1</t>
  </si>
  <si>
    <t>Diane Jones Randall</t>
  </si>
  <si>
    <t>drandal@comptroller.nyc.gov</t>
  </si>
  <si>
    <t>212-669-3692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</si>
</sst>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 zoomScaleNormal="100" zoomScalePageLayoutView="130" workbookViewId="0">
      <selection activeCell="B39" sqref="B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65</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45597</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177</v>
      </c>
      <c r="C20" s="13">
        <f>C23+C43</f>
        <v>0</v>
      </c>
      <c r="D20" s="13">
        <f>D23+D43</f>
        <v>0</v>
      </c>
      <c r="E20" s="13">
        <f>E23+E43</f>
        <v>0</v>
      </c>
      <c r="F20" s="12">
        <f t="shared" ref="F20" si="0">SUM(B20:E20)</f>
        <v>177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177</v>
      </c>
      <c r="C23" s="13">
        <f>C25+C29+C33+C37</f>
        <v>0</v>
      </c>
      <c r="D23" s="13">
        <f>D25+D29+D33+D37</f>
        <v>0</v>
      </c>
      <c r="E23" s="13">
        <f>E25+E29+E33+E37</f>
        <v>0</v>
      </c>
      <c r="F23" s="13">
        <f t="shared" ref="F23" si="1">SUM(B23:E23)</f>
        <v>177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143</v>
      </c>
      <c r="C25" s="18">
        <f>C26+C27</f>
        <v>0</v>
      </c>
      <c r="D25" s="18">
        <f>D26+D27</f>
        <v>0</v>
      </c>
      <c r="E25" s="13">
        <f>E26+E27</f>
        <v>0</v>
      </c>
      <c r="F25" s="13">
        <f>SUM(B25:E25)</f>
        <v>143</v>
      </c>
      <c r="G25" s="4"/>
      <c r="H25" s="4"/>
      <c r="I25" s="4"/>
    </row>
    <row r="26" spans="1:9" ht="54.95" customHeight="1" x14ac:dyDescent="0.25">
      <c r="A26" s="78" t="s">
        <v>14</v>
      </c>
      <c r="B26" s="73">
        <v>143</v>
      </c>
      <c r="C26" s="35"/>
      <c r="D26" s="28"/>
      <c r="E26" s="29"/>
      <c r="F26" s="11">
        <f>SUM(B26:E26)</f>
        <v>143</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15</v>
      </c>
      <c r="C29" s="13">
        <f>C30</f>
        <v>0</v>
      </c>
      <c r="D29" s="13">
        <f>D30</f>
        <v>0</v>
      </c>
      <c r="E29" s="13">
        <f>E30</f>
        <v>0</v>
      </c>
      <c r="F29" s="13">
        <f t="shared" ref="F29" si="2">SUM(B29:E29)</f>
        <v>15</v>
      </c>
      <c r="G29" s="4"/>
      <c r="H29" s="4"/>
      <c r="I29" s="4"/>
    </row>
    <row r="30" spans="1:9" ht="54.95" customHeight="1" thickBot="1" x14ac:dyDescent="0.3">
      <c r="A30" s="78" t="s">
        <v>14</v>
      </c>
      <c r="B30" s="35">
        <v>15</v>
      </c>
      <c r="C30" s="35"/>
      <c r="D30" s="30"/>
      <c r="E30" s="31"/>
      <c r="F30" s="17">
        <f>SUM(B30:E30)</f>
        <v>15</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19</v>
      </c>
      <c r="C33" s="71">
        <f>C34+C35</f>
        <v>0</v>
      </c>
      <c r="D33" s="71">
        <f>D34+D35</f>
        <v>0</v>
      </c>
      <c r="E33" s="71">
        <f>E34+E35</f>
        <v>0</v>
      </c>
      <c r="F33" s="13">
        <f t="shared" ref="F33" si="3">SUM(B33:E33)</f>
        <v>19</v>
      </c>
      <c r="G33" s="4"/>
      <c r="H33" s="4"/>
      <c r="I33" s="4"/>
    </row>
    <row r="34" spans="1:9" ht="54.95" customHeight="1" x14ac:dyDescent="0.25">
      <c r="A34" s="79" t="s">
        <v>14</v>
      </c>
      <c r="B34" s="27">
        <v>19</v>
      </c>
      <c r="C34" s="27"/>
      <c r="D34" s="28"/>
      <c r="E34" s="32"/>
      <c r="F34" s="17">
        <f>SUM(B34:E34)</f>
        <v>19</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c r="D38" s="28"/>
      <c r="E38" s="28"/>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Martinez, Jorge</cp:lastModifiedBy>
  <cp:revision/>
  <cp:lastPrinted>2023-10-16T22:02:04Z</cp:lastPrinted>
  <dcterms:created xsi:type="dcterms:W3CDTF">2013-08-20T22:08:47Z</dcterms:created>
  <dcterms:modified xsi:type="dcterms:W3CDTF">2024-11-04T14:39:50Z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