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lores\Documents\"/>
    </mc:Choice>
  </mc:AlternateContent>
  <xr:revisionPtr revIDLastSave="0" documentId="8_{27782CE7-33AD-46BC-A4B8-1AD998AA7F6C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Part 1" sheetId="1" r:id="rId1"/>
    <sheet name="Part 2" sheetId="2" r:id="rId2"/>
    <sheet name="Part 3" sheetId="3" r:id="rId3"/>
    <sheet name="SQL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I18" i="3"/>
  <c r="J18" i="3"/>
  <c r="C18" i="3"/>
  <c r="K17" i="3"/>
  <c r="K16" i="3"/>
  <c r="K15" i="3"/>
  <c r="K14" i="3"/>
  <c r="K13" i="3"/>
  <c r="K12" i="3"/>
  <c r="K11" i="3"/>
  <c r="K10" i="3"/>
  <c r="K9" i="3"/>
  <c r="K8" i="3"/>
  <c r="K18" i="3" s="1"/>
  <c r="C27" i="2"/>
  <c r="C27" i="1"/>
</calcChain>
</file>

<file path=xl/sharedStrings.xml><?xml version="1.0" encoding="utf-8"?>
<sst xmlns="http://schemas.openxmlformats.org/spreadsheetml/2006/main" count="107" uniqueCount="56">
  <si>
    <t>NYC Department of Small Business Services</t>
  </si>
  <si>
    <t>Report on Workforce1 Career Centers</t>
  </si>
  <si>
    <t>Period: FY2024</t>
  </si>
  <si>
    <t>Part 1: Number of New Registrants at Workforce1 Career Centers</t>
  </si>
  <si>
    <t>Location Name</t>
  </si>
  <si>
    <t>Number of Registrants</t>
  </si>
  <si>
    <t>Bronx Industrial &amp; Transportation Center</t>
  </si>
  <si>
    <t>Bronx Workforce1 Career Center</t>
  </si>
  <si>
    <t>Brooklyn Industrial &amp; Transportation Center</t>
  </si>
  <si>
    <t>Brooklyn Workforce1 Career Center</t>
  </si>
  <si>
    <t>Coney Island Workforce1 Career Center</t>
  </si>
  <si>
    <t>East New York Workforce1 Career Center</t>
  </si>
  <si>
    <t>Far Rockaway Workforce1 Career Center</t>
  </si>
  <si>
    <t>Flushing Library Workforce1 Career Center</t>
  </si>
  <si>
    <t>Hunts Point Workforce1 Career Center</t>
  </si>
  <si>
    <t>Industrial &amp; Transportation Center</t>
  </si>
  <si>
    <t>Long Island City Industrial &amp; Transportation Center</t>
  </si>
  <si>
    <t>Queens Workforce1 Career Center</t>
  </si>
  <si>
    <t>Staten Island Industrial &amp; Transportation Center</t>
  </si>
  <si>
    <t>Staten Island Workforce1 Career Center</t>
  </si>
  <si>
    <t>Upper Manhattan Workforce1 Career Center</t>
  </si>
  <si>
    <t>Washington Heights Workforce1 Career Center</t>
  </si>
  <si>
    <t>West Farms Workforce1 Career Center</t>
  </si>
  <si>
    <t>Workforce1 Healthcare Career Center</t>
  </si>
  <si>
    <t>Not Location-Specific</t>
  </si>
  <si>
    <t>Total</t>
  </si>
  <si>
    <t>Notes:</t>
  </si>
  <si>
    <t>1. The category "Not Location-Specific" consists of individuals who are associated</t>
  </si>
  <si>
    <t xml:space="preserve">    with training programs that are not related to a specific Workforce1 Career Center.</t>
  </si>
  <si>
    <t>Part 2: Number of Registrants who Obtained Employment</t>
  </si>
  <si>
    <t>Part 3:  Number of Registrants who Received Job Training, Disaggregated by Industry</t>
  </si>
  <si>
    <t>Number of Registrants by Industry of Training</t>
  </si>
  <si>
    <t>Construction</t>
  </si>
  <si>
    <t>Food Service</t>
  </si>
  <si>
    <t>Healthcare</t>
  </si>
  <si>
    <t>Industrial</t>
  </si>
  <si>
    <t>Media &amp; Entertainment</t>
  </si>
  <si>
    <t>Technology</t>
  </si>
  <si>
    <t>Security Services</t>
  </si>
  <si>
    <t>Not Industry-Specific</t>
  </si>
  <si>
    <t>Construction Site Safety Training</t>
  </si>
  <si>
    <t>1. The "Not Industry-Specific" column consists of employer-based trainings that are customized to the specific needs of one business, not to a general industry.</t>
  </si>
  <si>
    <t>2. The category "Not Location-Specific" consists of individuals who are associated with training programs that are not related to a specific Workforce1 Career Center.</t>
  </si>
  <si>
    <t>Code is in a directory of here:</t>
  </si>
  <si>
    <t>https://nyco365.sharepoint.com/:u:/r/sites/SBS-Insider/Shared%20Docs/WDD/Quality_Management_and_Control/WS1_Mgmt_and_Rpting/Performance_Reports/City_Council_Other/CityCouncil_Law128_ActivitiesPerCareerCenter/</t>
  </si>
  <si>
    <t>Footnotes removed from the document per Executive request:</t>
  </si>
  <si>
    <t>Part 1</t>
  </si>
  <si>
    <t xml:space="preserve">2. The total on this report does not match the FY2024 Mayor's Management Report </t>
  </si>
  <si>
    <t xml:space="preserve">    number of 43,399 because of corrections made after the report was submitted.</t>
  </si>
  <si>
    <t>Part 2</t>
  </si>
  <si>
    <t xml:space="preserve">    number of 22,270 because each row of this report shows distinct individuals hired. </t>
  </si>
  <si>
    <t xml:space="preserve">    Some individuals obtain multiple jobs with the assistance of the same center.</t>
  </si>
  <si>
    <t>Part 3</t>
  </si>
  <si>
    <t>3. The category "Construction Site Safety Training"  provides 40 hours of required Site Safety Training for New York City residents and is not tied to a specific location.</t>
  </si>
  <si>
    <t xml:space="preserve">4. The total on this report does not match the FY2024 Mayor's Management Report number of 7,089 because this report shows distinct individuals receiving training. </t>
  </si>
  <si>
    <t xml:space="preserve">    Some individuals receive more than one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</si>
</sst>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 wrapText="1"/>
    </xf>
    <xf numFmtId="0" fontId="6" fillId="2" borderId="0" xfId="0" applyFont="1" applyFill="1"/>
    <xf numFmtId="0" fontId="7" fillId="2" borderId="0" xfId="0" applyFont="1" applyFill="1"/>
    <xf numFmtId="3" fontId="2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8" fillId="0" borderId="0" xfId="1"/>
    <xf numFmtId="0" fontId="9" fillId="0" borderId="0" xfId="0" applyFont="1"/>
  </cellXfs>
  <cellStyles count="2">
    <cellStyle name="Hyperlink" xfId="1" builtinId="8"/>
    <cellStyle name="Normal" xfId="0" builtinId="0"/>
  </cellStyles>
  <dxfs count="3"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</dxfs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:u:/r/sites/SBS-Insider/Shared%20Docs/WDD/Quality_Management_and_Control/WS1_Mgmt_and_Rpting/Performance_Reports/City_Council_Other/CityCouncil_Law128_ActivitiesPerCareerCen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D4" sqref="D4"/>
    </sheetView>
  </sheetViews>
  <sheetFormatPr defaultRowHeight="12.75" x14ac:dyDescent="0.2"/>
  <cols>
    <col min="1" max="1" width="2.7109375" style="1" customWidth="1"/>
    <col min="2" max="2" width="45.7109375" style="1" customWidth="1"/>
    <col min="3" max="3" width="11.7109375" style="1" customWidth="1"/>
    <col min="4" max="16384" width="9.140625" style="1"/>
  </cols>
  <sheetData>
    <row r="1" spans="1:3" ht="15.75" x14ac:dyDescent="0.25">
      <c r="A1" s="5" t="s">
        <v>0</v>
      </c>
    </row>
    <row r="2" spans="1:3" ht="15.75" x14ac:dyDescent="0.25">
      <c r="A2" s="5" t="s">
        <v>1</v>
      </c>
    </row>
    <row r="3" spans="1:3" ht="14.25" x14ac:dyDescent="0.2">
      <c r="A3" s="6" t="s">
        <v>2</v>
      </c>
    </row>
    <row r="5" spans="1:3" ht="15" x14ac:dyDescent="0.25">
      <c r="A5" s="4" t="s">
        <v>3</v>
      </c>
    </row>
    <row r="7" spans="1:3" s="7" customFormat="1" ht="24" x14ac:dyDescent="0.2">
      <c r="B7" s="8" t="s">
        <v>4</v>
      </c>
      <c r="C7" s="9" t="s">
        <v>5</v>
      </c>
    </row>
    <row r="8" spans="1:3" x14ac:dyDescent="0.2">
      <c r="B8" s="1" t="s">
        <v>6</v>
      </c>
      <c r="C8" s="3">
        <v>800</v>
      </c>
    </row>
    <row r="9" spans="1:3" x14ac:dyDescent="0.2">
      <c r="B9" s="1" t="s">
        <v>7</v>
      </c>
      <c r="C9" s="3">
        <v>5047</v>
      </c>
    </row>
    <row r="10" spans="1:3" x14ac:dyDescent="0.2">
      <c r="B10" s="1" t="s">
        <v>8</v>
      </c>
      <c r="C10" s="3">
        <v>635</v>
      </c>
    </row>
    <row r="11" spans="1:3" x14ac:dyDescent="0.2">
      <c r="B11" s="1" t="s">
        <v>9</v>
      </c>
      <c r="C11" s="3">
        <v>6428</v>
      </c>
    </row>
    <row r="12" spans="1:3" x14ac:dyDescent="0.2">
      <c r="B12" s="1" t="s">
        <v>10</v>
      </c>
      <c r="C12" s="3">
        <v>799</v>
      </c>
    </row>
    <row r="13" spans="1:3" x14ac:dyDescent="0.2">
      <c r="B13" s="1" t="s">
        <v>11</v>
      </c>
      <c r="C13" s="3">
        <v>1115</v>
      </c>
    </row>
    <row r="14" spans="1:3" x14ac:dyDescent="0.2">
      <c r="B14" s="1" t="s">
        <v>12</v>
      </c>
      <c r="C14" s="3">
        <v>609</v>
      </c>
    </row>
    <row r="15" spans="1:3" x14ac:dyDescent="0.2">
      <c r="B15" s="1" t="s">
        <v>13</v>
      </c>
      <c r="C15" s="3">
        <v>544</v>
      </c>
    </row>
    <row r="16" spans="1:3" x14ac:dyDescent="0.2">
      <c r="B16" s="1" t="s">
        <v>14</v>
      </c>
      <c r="C16" s="3">
        <v>1509</v>
      </c>
    </row>
    <row r="17" spans="2:3" x14ac:dyDescent="0.2">
      <c r="B17" s="1" t="s">
        <v>15</v>
      </c>
      <c r="C17" s="3">
        <v>4321</v>
      </c>
    </row>
    <row r="18" spans="2:3" x14ac:dyDescent="0.2">
      <c r="B18" s="1" t="s">
        <v>16</v>
      </c>
      <c r="C18" s="3">
        <v>449</v>
      </c>
    </row>
    <row r="19" spans="2:3" x14ac:dyDescent="0.2">
      <c r="B19" s="1" t="s">
        <v>17</v>
      </c>
      <c r="C19" s="3">
        <v>8643</v>
      </c>
    </row>
    <row r="20" spans="2:3" x14ac:dyDescent="0.2">
      <c r="B20" s="1" t="s">
        <v>18</v>
      </c>
      <c r="C20" s="3">
        <v>202</v>
      </c>
    </row>
    <row r="21" spans="2:3" x14ac:dyDescent="0.2">
      <c r="B21" s="1" t="s">
        <v>19</v>
      </c>
      <c r="C21" s="3">
        <v>2442</v>
      </c>
    </row>
    <row r="22" spans="2:3" x14ac:dyDescent="0.2">
      <c r="B22" s="1" t="s">
        <v>20</v>
      </c>
      <c r="C22" s="3">
        <v>3063</v>
      </c>
    </row>
    <row r="23" spans="2:3" x14ac:dyDescent="0.2">
      <c r="B23" s="1" t="s">
        <v>21</v>
      </c>
      <c r="C23" s="3">
        <v>2746</v>
      </c>
    </row>
    <row r="24" spans="2:3" x14ac:dyDescent="0.2">
      <c r="B24" s="1" t="s">
        <v>22</v>
      </c>
      <c r="C24" s="3">
        <v>1221</v>
      </c>
    </row>
    <row r="25" spans="2:3" x14ac:dyDescent="0.2">
      <c r="B25" s="1" t="s">
        <v>23</v>
      </c>
      <c r="C25" s="3">
        <v>1760</v>
      </c>
    </row>
    <row r="26" spans="2:3" x14ac:dyDescent="0.2">
      <c r="B26" s="1" t="s">
        <v>24</v>
      </c>
      <c r="C26" s="3">
        <v>959</v>
      </c>
    </row>
    <row r="27" spans="2:3" x14ac:dyDescent="0.2">
      <c r="B27" s="2" t="s">
        <v>25</v>
      </c>
      <c r="C27" s="12">
        <f>SUM(C8:C26)</f>
        <v>43292</v>
      </c>
    </row>
    <row r="29" spans="2:3" s="7" customFormat="1" ht="12" x14ac:dyDescent="0.2">
      <c r="B29" s="7" t="s">
        <v>26</v>
      </c>
    </row>
    <row r="30" spans="2:3" x14ac:dyDescent="0.2">
      <c r="B30" s="7" t="s">
        <v>27</v>
      </c>
    </row>
    <row r="31" spans="2:3" x14ac:dyDescent="0.2">
      <c r="B31" s="7" t="s">
        <v>28</v>
      </c>
    </row>
  </sheetData>
  <conditionalFormatting sqref="B8:C26">
    <cfRule type="expression" dxfId="2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B64D-5FCC-485C-A1C6-0CDAD3A211C6}">
  <dimension ref="A1:C31"/>
  <sheetViews>
    <sheetView workbookViewId="0">
      <selection activeCell="G22" sqref="G22"/>
    </sheetView>
  </sheetViews>
  <sheetFormatPr defaultRowHeight="12.75" x14ac:dyDescent="0.2"/>
  <cols>
    <col min="1" max="1" width="2.7109375" style="1" customWidth="1"/>
    <col min="2" max="2" width="45.7109375" style="1" customWidth="1"/>
    <col min="3" max="3" width="11.7109375" style="1" customWidth="1"/>
    <col min="4" max="16384" width="9.140625" style="1"/>
  </cols>
  <sheetData>
    <row r="1" spans="1:3" ht="15.75" x14ac:dyDescent="0.25">
      <c r="A1" s="5" t="s">
        <v>0</v>
      </c>
    </row>
    <row r="2" spans="1:3" ht="15.75" x14ac:dyDescent="0.25">
      <c r="A2" s="5" t="s">
        <v>1</v>
      </c>
    </row>
    <row r="3" spans="1:3" ht="14.25" x14ac:dyDescent="0.2">
      <c r="A3" s="6" t="s">
        <v>2</v>
      </c>
    </row>
    <row r="5" spans="1:3" ht="15" x14ac:dyDescent="0.25">
      <c r="A5" s="4" t="s">
        <v>29</v>
      </c>
    </row>
    <row r="7" spans="1:3" s="7" customFormat="1" ht="24" x14ac:dyDescent="0.2">
      <c r="B7" s="8" t="s">
        <v>4</v>
      </c>
      <c r="C7" s="9" t="s">
        <v>5</v>
      </c>
    </row>
    <row r="8" spans="1:3" x14ac:dyDescent="0.2">
      <c r="B8" s="1" t="s">
        <v>6</v>
      </c>
      <c r="C8" s="3">
        <v>332</v>
      </c>
    </row>
    <row r="9" spans="1:3" x14ac:dyDescent="0.2">
      <c r="B9" s="1" t="s">
        <v>7</v>
      </c>
      <c r="C9" s="3">
        <v>1785</v>
      </c>
    </row>
    <row r="10" spans="1:3" x14ac:dyDescent="0.2">
      <c r="B10" s="1" t="s">
        <v>8</v>
      </c>
      <c r="C10" s="3">
        <v>307</v>
      </c>
    </row>
    <row r="11" spans="1:3" x14ac:dyDescent="0.2">
      <c r="B11" s="1" t="s">
        <v>9</v>
      </c>
      <c r="C11" s="3">
        <v>3734</v>
      </c>
    </row>
    <row r="12" spans="1:3" x14ac:dyDescent="0.2">
      <c r="B12" s="1" t="s">
        <v>10</v>
      </c>
      <c r="C12" s="3">
        <v>392</v>
      </c>
    </row>
    <row r="13" spans="1:3" x14ac:dyDescent="0.2">
      <c r="B13" s="1" t="s">
        <v>11</v>
      </c>
      <c r="C13" s="3">
        <v>463</v>
      </c>
    </row>
    <row r="14" spans="1:3" x14ac:dyDescent="0.2">
      <c r="B14" s="1" t="s">
        <v>12</v>
      </c>
      <c r="C14" s="3">
        <v>564</v>
      </c>
    </row>
    <row r="15" spans="1:3" x14ac:dyDescent="0.2">
      <c r="B15" s="1" t="s">
        <v>13</v>
      </c>
      <c r="C15" s="3">
        <v>513</v>
      </c>
    </row>
    <row r="16" spans="1:3" x14ac:dyDescent="0.2">
      <c r="B16" s="1" t="s">
        <v>14</v>
      </c>
      <c r="C16" s="3">
        <v>462</v>
      </c>
    </row>
    <row r="17" spans="2:3" x14ac:dyDescent="0.2">
      <c r="B17" s="1" t="s">
        <v>15</v>
      </c>
      <c r="C17" s="3">
        <v>2523</v>
      </c>
    </row>
    <row r="18" spans="2:3" x14ac:dyDescent="0.2">
      <c r="B18" s="1" t="s">
        <v>16</v>
      </c>
      <c r="C18" s="3">
        <v>301</v>
      </c>
    </row>
    <row r="19" spans="2:3" x14ac:dyDescent="0.2">
      <c r="B19" s="1" t="s">
        <v>17</v>
      </c>
      <c r="C19" s="3">
        <v>3205</v>
      </c>
    </row>
    <row r="20" spans="2:3" x14ac:dyDescent="0.2">
      <c r="B20" s="1" t="s">
        <v>18</v>
      </c>
      <c r="C20" s="3">
        <v>247</v>
      </c>
    </row>
    <row r="21" spans="2:3" x14ac:dyDescent="0.2">
      <c r="B21" s="1" t="s">
        <v>19</v>
      </c>
      <c r="C21" s="3">
        <v>1434</v>
      </c>
    </row>
    <row r="22" spans="2:3" x14ac:dyDescent="0.2">
      <c r="B22" s="1" t="s">
        <v>20</v>
      </c>
      <c r="C22" s="3">
        <v>2086</v>
      </c>
    </row>
    <row r="23" spans="2:3" x14ac:dyDescent="0.2">
      <c r="B23" s="1" t="s">
        <v>21</v>
      </c>
      <c r="C23" s="3">
        <v>706</v>
      </c>
    </row>
    <row r="24" spans="2:3" x14ac:dyDescent="0.2">
      <c r="B24" s="1" t="s">
        <v>22</v>
      </c>
      <c r="C24" s="3">
        <v>704</v>
      </c>
    </row>
    <row r="25" spans="2:3" x14ac:dyDescent="0.2">
      <c r="B25" s="1" t="s">
        <v>23</v>
      </c>
      <c r="C25" s="3">
        <v>892</v>
      </c>
    </row>
    <row r="26" spans="2:3" x14ac:dyDescent="0.2">
      <c r="B26" s="1" t="s">
        <v>24</v>
      </c>
      <c r="C26" s="3">
        <v>663</v>
      </c>
    </row>
    <row r="27" spans="2:3" x14ac:dyDescent="0.2">
      <c r="B27" s="2" t="s">
        <v>25</v>
      </c>
      <c r="C27" s="12">
        <f>SUM(C8:C26)</f>
        <v>21313</v>
      </c>
    </row>
    <row r="29" spans="2:3" x14ac:dyDescent="0.2">
      <c r="B29" s="7" t="s">
        <v>26</v>
      </c>
    </row>
    <row r="30" spans="2:3" x14ac:dyDescent="0.2">
      <c r="B30" s="7" t="s">
        <v>27</v>
      </c>
    </row>
    <row r="31" spans="2:3" x14ac:dyDescent="0.2">
      <c r="B31" s="7" t="s">
        <v>28</v>
      </c>
    </row>
  </sheetData>
  <conditionalFormatting sqref="B8:C26">
    <cfRule type="expression" dxfId="1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12C3-0661-478D-AFC9-61E5A346A3C9}">
  <sheetPr>
    <pageSetUpPr fitToPage="1"/>
  </sheetPr>
  <dimension ref="A1:K22"/>
  <sheetViews>
    <sheetView workbookViewId="0">
      <selection activeCell="K3" sqref="K3"/>
    </sheetView>
  </sheetViews>
  <sheetFormatPr defaultRowHeight="12.75" x14ac:dyDescent="0.2"/>
  <cols>
    <col min="1" max="1" width="2.7109375" style="1" customWidth="1"/>
    <col min="2" max="2" width="40.7109375" style="1" customWidth="1"/>
    <col min="3" max="3" width="11.7109375" style="1" customWidth="1"/>
    <col min="4" max="6" width="10.7109375" style="1" customWidth="1"/>
    <col min="7" max="7" width="12.7109375" style="1" customWidth="1"/>
    <col min="8" max="9" width="10.7109375" style="1" customWidth="1"/>
    <col min="10" max="10" width="11.7109375" style="1" customWidth="1"/>
    <col min="11" max="11" width="10.7109375" style="1" customWidth="1"/>
    <col min="12" max="16384" width="9.140625" style="1"/>
  </cols>
  <sheetData>
    <row r="1" spans="1:11" ht="15.75" x14ac:dyDescent="0.25">
      <c r="A1" s="5" t="s">
        <v>0</v>
      </c>
    </row>
    <row r="2" spans="1:11" ht="15.75" x14ac:dyDescent="0.25">
      <c r="A2" s="5" t="s">
        <v>1</v>
      </c>
    </row>
    <row r="3" spans="1:11" ht="14.25" x14ac:dyDescent="0.2">
      <c r="A3" s="6" t="s">
        <v>2</v>
      </c>
    </row>
    <row r="5" spans="1:11" ht="15" x14ac:dyDescent="0.25">
      <c r="A5" s="4" t="s">
        <v>30</v>
      </c>
    </row>
    <row r="6" spans="1:11" s="7" customFormat="1" ht="12" x14ac:dyDescent="0.2">
      <c r="C6" s="11" t="s">
        <v>31</v>
      </c>
      <c r="D6" s="10"/>
      <c r="E6" s="10"/>
      <c r="F6" s="10"/>
      <c r="G6" s="10"/>
      <c r="H6" s="10"/>
      <c r="I6" s="10"/>
      <c r="J6" s="10"/>
      <c r="K6" s="10"/>
    </row>
    <row r="7" spans="1:11" s="7" customFormat="1" ht="24" x14ac:dyDescent="0.2">
      <c r="B7" s="8" t="s">
        <v>4</v>
      </c>
      <c r="C7" s="9" t="s">
        <v>32</v>
      </c>
      <c r="D7" s="9" t="s">
        <v>33</v>
      </c>
      <c r="E7" s="9" t="s">
        <v>34</v>
      </c>
      <c r="F7" s="9" t="s">
        <v>35</v>
      </c>
      <c r="G7" s="9" t="s">
        <v>36</v>
      </c>
      <c r="H7" s="9" t="s">
        <v>37</v>
      </c>
      <c r="I7" s="9" t="s">
        <v>38</v>
      </c>
      <c r="J7" s="9" t="s">
        <v>39</v>
      </c>
      <c r="K7" s="9" t="s">
        <v>25</v>
      </c>
    </row>
    <row r="8" spans="1:11" x14ac:dyDescent="0.2">
      <c r="B8" s="1" t="s">
        <v>7</v>
      </c>
      <c r="C8" s="3">
        <v>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22</v>
      </c>
      <c r="J8" s="3">
        <v>0</v>
      </c>
      <c r="K8" s="13">
        <f>SUM(C8:J8)</f>
        <v>23</v>
      </c>
    </row>
    <row r="9" spans="1:11" x14ac:dyDescent="0.2">
      <c r="B9" s="1" t="s">
        <v>9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32</v>
      </c>
      <c r="I9" s="3">
        <v>175</v>
      </c>
      <c r="J9" s="3">
        <v>0</v>
      </c>
      <c r="K9" s="14">
        <f t="shared" ref="K9:K17" si="0">SUM(C9:J9)</f>
        <v>207</v>
      </c>
    </row>
    <row r="10" spans="1:11" x14ac:dyDescent="0.2">
      <c r="B10" s="1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33</v>
      </c>
      <c r="J10" s="3">
        <v>0</v>
      </c>
      <c r="K10" s="14">
        <f t="shared" si="0"/>
        <v>34</v>
      </c>
    </row>
    <row r="11" spans="1:11" x14ac:dyDescent="0.2">
      <c r="B11" s="1" t="s">
        <v>15</v>
      </c>
      <c r="C11" s="3">
        <v>53</v>
      </c>
      <c r="D11" s="3">
        <v>0</v>
      </c>
      <c r="E11" s="3">
        <v>0</v>
      </c>
      <c r="F11" s="3">
        <v>121</v>
      </c>
      <c r="G11" s="3">
        <v>0</v>
      </c>
      <c r="H11" s="3">
        <v>0</v>
      </c>
      <c r="I11" s="3">
        <v>0</v>
      </c>
      <c r="J11" s="3">
        <v>0</v>
      </c>
      <c r="K11" s="14">
        <f t="shared" si="0"/>
        <v>174</v>
      </c>
    </row>
    <row r="12" spans="1:11" x14ac:dyDescent="0.2">
      <c r="B12" s="1" t="s">
        <v>17</v>
      </c>
      <c r="C12" s="3">
        <v>0</v>
      </c>
      <c r="D12" s="3">
        <v>29</v>
      </c>
      <c r="E12" s="3">
        <v>0</v>
      </c>
      <c r="F12" s="3">
        <v>0</v>
      </c>
      <c r="G12" s="3">
        <v>0</v>
      </c>
      <c r="H12" s="3">
        <v>25</v>
      </c>
      <c r="I12" s="3">
        <v>168</v>
      </c>
      <c r="J12" s="3">
        <v>0</v>
      </c>
      <c r="K12" s="14">
        <f t="shared" si="0"/>
        <v>222</v>
      </c>
    </row>
    <row r="13" spans="1:11" x14ac:dyDescent="0.2">
      <c r="B13" s="1" t="s">
        <v>19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60</v>
      </c>
      <c r="J13" s="3">
        <v>0</v>
      </c>
      <c r="K13" s="14">
        <f t="shared" si="0"/>
        <v>60</v>
      </c>
    </row>
    <row r="14" spans="1:11" x14ac:dyDescent="0.2">
      <c r="B14" s="1" t="s">
        <v>20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30</v>
      </c>
      <c r="J14" s="3">
        <v>0</v>
      </c>
      <c r="K14" s="14">
        <f t="shared" si="0"/>
        <v>31</v>
      </c>
    </row>
    <row r="15" spans="1:11" x14ac:dyDescent="0.2">
      <c r="B15" s="1" t="s">
        <v>23</v>
      </c>
      <c r="C15" s="3">
        <v>0</v>
      </c>
      <c r="D15" s="3">
        <v>0</v>
      </c>
      <c r="E15" s="3">
        <v>27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14">
        <f t="shared" si="0"/>
        <v>27</v>
      </c>
    </row>
    <row r="16" spans="1:11" x14ac:dyDescent="0.2">
      <c r="B16" s="1" t="s">
        <v>24</v>
      </c>
      <c r="C16" s="3">
        <v>0</v>
      </c>
      <c r="D16" s="3">
        <v>172</v>
      </c>
      <c r="E16" s="3">
        <v>138</v>
      </c>
      <c r="F16" s="3">
        <v>0</v>
      </c>
      <c r="G16" s="3">
        <v>64</v>
      </c>
      <c r="H16" s="3">
        <v>185</v>
      </c>
      <c r="I16" s="3">
        <v>0</v>
      </c>
      <c r="J16" s="3">
        <v>149</v>
      </c>
      <c r="K16" s="14">
        <f t="shared" si="0"/>
        <v>708</v>
      </c>
    </row>
    <row r="17" spans="2:11" x14ac:dyDescent="0.2">
      <c r="B17" s="1" t="s">
        <v>40</v>
      </c>
      <c r="C17" s="3">
        <v>4652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14">
        <f t="shared" si="0"/>
        <v>4652</v>
      </c>
    </row>
    <row r="18" spans="2:11" x14ac:dyDescent="0.2">
      <c r="B18" s="2" t="s">
        <v>25</v>
      </c>
      <c r="C18" s="12">
        <f>SUM(C8:C17)</f>
        <v>4705</v>
      </c>
      <c r="D18" s="12">
        <f t="shared" ref="D18:J18" si="1">SUM(D8:D17)</f>
        <v>201</v>
      </c>
      <c r="E18" s="12">
        <f t="shared" si="1"/>
        <v>166</v>
      </c>
      <c r="F18" s="12">
        <f t="shared" si="1"/>
        <v>121</v>
      </c>
      <c r="G18" s="12">
        <f t="shared" si="1"/>
        <v>64</v>
      </c>
      <c r="H18" s="12">
        <f t="shared" si="1"/>
        <v>244</v>
      </c>
      <c r="I18" s="12">
        <f t="shared" si="1"/>
        <v>488</v>
      </c>
      <c r="J18" s="12">
        <f t="shared" si="1"/>
        <v>149</v>
      </c>
      <c r="K18" s="12">
        <f>SUM(K8:K17)</f>
        <v>6138</v>
      </c>
    </row>
    <row r="19" spans="2:11" x14ac:dyDescent="0.2">
      <c r="C19" s="3"/>
    </row>
    <row r="20" spans="2:11" x14ac:dyDescent="0.2">
      <c r="B20" s="7" t="s">
        <v>26</v>
      </c>
    </row>
    <row r="21" spans="2:11" x14ac:dyDescent="0.2">
      <c r="B21" s="7" t="s">
        <v>41</v>
      </c>
    </row>
    <row r="22" spans="2:11" x14ac:dyDescent="0.2">
      <c r="B22" s="7" t="s">
        <v>42</v>
      </c>
    </row>
  </sheetData>
  <conditionalFormatting sqref="B8:K17">
    <cfRule type="expression" dxfId="0" priority="1">
      <formula>MOD(ROW(),2)=1</formula>
    </cfRule>
  </conditionalFormatting>
  <pageMargins left="0.7" right="0.7" top="0.75" bottom="0.75" header="0.3" footer="0.3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9B99-54BC-4D4A-903C-D1AAFA7C82DB}">
  <dimension ref="A1:A24"/>
  <sheetViews>
    <sheetView workbookViewId="0">
      <selection activeCell="B1" sqref="B1"/>
    </sheetView>
  </sheetViews>
  <sheetFormatPr defaultRowHeight="15" x14ac:dyDescent="0.25"/>
  <sheetData>
    <row r="1" spans="1:1" x14ac:dyDescent="0.25">
      <c r="A1" t="s">
        <v>43</v>
      </c>
    </row>
    <row r="2" spans="1:1" x14ac:dyDescent="0.25">
      <c r="A2" s="15" t="s">
        <v>44</v>
      </c>
    </row>
    <row r="4" spans="1:1" x14ac:dyDescent="0.25">
      <c r="A4" t="s">
        <v>45</v>
      </c>
    </row>
    <row r="6" spans="1:1" x14ac:dyDescent="0.25">
      <c r="A6" s="16" t="s">
        <v>46</v>
      </c>
    </row>
    <row r="7" spans="1:1" x14ac:dyDescent="0.25">
      <c r="A7" s="7" t="s">
        <v>27</v>
      </c>
    </row>
    <row r="8" spans="1:1" x14ac:dyDescent="0.25">
      <c r="A8" s="7" t="s">
        <v>28</v>
      </c>
    </row>
    <row r="9" spans="1:1" x14ac:dyDescent="0.25">
      <c r="A9" s="7" t="s">
        <v>47</v>
      </c>
    </row>
    <row r="10" spans="1:1" x14ac:dyDescent="0.25">
      <c r="A10" s="7" t="s">
        <v>48</v>
      </c>
    </row>
    <row r="12" spans="1:1" x14ac:dyDescent="0.25">
      <c r="A12" s="16" t="s">
        <v>49</v>
      </c>
    </row>
    <row r="13" spans="1:1" x14ac:dyDescent="0.25">
      <c r="A13" s="7" t="s">
        <v>27</v>
      </c>
    </row>
    <row r="14" spans="1:1" x14ac:dyDescent="0.25">
      <c r="A14" s="7" t="s">
        <v>28</v>
      </c>
    </row>
    <row r="15" spans="1:1" x14ac:dyDescent="0.25">
      <c r="A15" s="7" t="s">
        <v>47</v>
      </c>
    </row>
    <row r="16" spans="1:1" x14ac:dyDescent="0.25">
      <c r="A16" s="7" t="s">
        <v>50</v>
      </c>
    </row>
    <row r="17" spans="1:1" x14ac:dyDescent="0.25">
      <c r="A17" s="7" t="s">
        <v>51</v>
      </c>
    </row>
    <row r="19" spans="1:1" x14ac:dyDescent="0.25">
      <c r="A19" s="16" t="s">
        <v>52</v>
      </c>
    </row>
    <row r="20" spans="1:1" x14ac:dyDescent="0.25">
      <c r="A20" s="7" t="s">
        <v>41</v>
      </c>
    </row>
    <row r="21" spans="1:1" x14ac:dyDescent="0.25">
      <c r="A21" s="7" t="s">
        <v>42</v>
      </c>
    </row>
    <row r="22" spans="1:1" x14ac:dyDescent="0.25">
      <c r="A22" s="7" t="s">
        <v>53</v>
      </c>
    </row>
    <row r="23" spans="1:1" x14ac:dyDescent="0.25">
      <c r="A23" s="7" t="s">
        <v>54</v>
      </c>
    </row>
    <row r="24" spans="1:1" x14ac:dyDescent="0.25">
      <c r="A24" s="7" t="s">
        <v>55</v>
      </c>
    </row>
  </sheetData>
  <hyperlinks>
    <hyperlink ref="A2" r:id="rId1" xr:uid="{6B624C94-6014-4D56-84E1-6869DF4079C6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52891e-a4bf-489e-9329-994cfcb7d27d" xsi:nil="true"/>
    <lcf76f155ced4ddcb4097134ff3c332f xmlns="aa123039-9c32-4dad-82d1-ca7f39d6073d">
      <Terms xmlns="http://schemas.microsoft.com/office/infopath/2007/PartnerControls"/>
    </lcf76f155ced4ddcb4097134ff3c332f>
    <Notes xmlns="aa123039-9c32-4dad-82d1-ca7f39d607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4922DA4272549AEA005272BC82D11" ma:contentTypeVersion="19" ma:contentTypeDescription="Create a new document." ma:contentTypeScope="" ma:versionID="5c3d6c7ca24803edeabe588eb7296899">
  <xsd:schema xmlns:xsd="http://www.w3.org/2001/XMLSchema" xmlns:xs="http://www.w3.org/2001/XMLSchema" xmlns:p="http://schemas.microsoft.com/office/2006/metadata/properties" xmlns:ns2="f652891e-a4bf-489e-9329-994cfcb7d27d" xmlns:ns3="aa123039-9c32-4dad-82d1-ca7f39d6073d" targetNamespace="http://schemas.microsoft.com/office/2006/metadata/properties" ma:root="true" ma:fieldsID="051d40a4c6a0340d94e85b7c3bf20dae" ns2:_="" ns3:_="">
    <xsd:import namespace="f652891e-a4bf-489e-9329-994cfcb7d27d"/>
    <xsd:import namespace="aa123039-9c32-4dad-82d1-ca7f39d607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Note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2891e-a4bf-489e-9329-994cfcb7d2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0d5f1b-a4d8-47c1-bd11-70266f4bec71}" ma:internalName="TaxCatchAll" ma:showField="CatchAllData" ma:web="f652891e-a4bf-489e-9329-994cfcb7d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23039-9c32-4dad-82d1-ca7f39d60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6D060-2C8E-42FA-9982-89B5F4C2E3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66D93-98C3-47B4-BC39-C1B661CD603D}">
  <ds:schemaRefs>
    <ds:schemaRef ds:uri="http://schemas.microsoft.com/office/2006/metadata/properties"/>
    <ds:schemaRef ds:uri="http://schemas.microsoft.com/office/infopath/2007/PartnerControls"/>
    <ds:schemaRef ds:uri="f652891e-a4bf-489e-9329-994cfcb7d27d"/>
    <ds:schemaRef ds:uri="aa123039-9c32-4dad-82d1-ca7f39d6073d"/>
  </ds:schemaRefs>
</ds:datastoreItem>
</file>

<file path=customXml/itemProps3.xml><?xml version="1.0" encoding="utf-8"?>
<ds:datastoreItem xmlns:ds="http://schemas.openxmlformats.org/officeDocument/2006/customXml" ds:itemID="{BCD1DDCA-69F9-4D2A-AD2E-B16F48F21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2891e-a4bf-489e-9329-994cfcb7d27d"/>
    <ds:schemaRef ds:uri="aa123039-9c32-4dad-82d1-ca7f39d60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1</vt:lpstr>
      <vt:lpstr>Part 2</vt:lpstr>
      <vt:lpstr>Part 3</vt:lpstr>
      <vt:lpstr>SQL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Flores</dc:creator>
  <cp:keywords/>
  <dc:description/>
  <cp:lastModifiedBy>Flores, Daniel (SBS)</cp:lastModifiedBy>
  <cp:revision/>
  <dcterms:created xsi:type="dcterms:W3CDTF">2024-01-30T19:08:04Z</dcterms:created>
  <dcterms:modified xsi:type="dcterms:W3CDTF">2025-02-04T18:54:51Z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0x010100C974922DA4272549AEA005272BC82D11</vt:lpwstr>
  </property>
  <property fmtid="{D5CDD505-2E9C-101B-9397-08002B2CF9AE}" pid="3" name="MediaServiceImageTags">
    <vt:lpwstr/>
  </property>
</Properties>
</file>