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J:\"/>
    </mc:Choice>
  </mc:AlternateContent>
  <xr:revisionPtr revIDLastSave="0" documentId="8_{C26F8367-DCDB-4931-A721-A6BC58F19674}"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<sst xmlns="http://schemas.openxmlformats.org/spreadsheetml/2006/main" count="96" uniqueCount="70">
  <si>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</si>
  <si>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</si>
  <si>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</si>
  <si>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</si>
  <si>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</si>
  <si>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</si>
  <si>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</si>
  <si>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</si>
  <si>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</si>
  <si>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</si>
  <si>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</si>
  <si>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</si>
  <si>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</si>
  <si>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</si>
  <si>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</si>
  <si>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</si>
  <si>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</si>
  <si>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</si>
  <si>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</si>
  <si>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</si>
  <si>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</si>
  <si>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</si>
  <si>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</si>
  <si>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</si>
  <si>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</si>
  <si>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</si>
  <si>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</si>
  <si>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</si>
  <si>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</si>
  <si>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</si>
  <si>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</si>
  <si>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</si>
  <si>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</si>
  <si>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</si>
  <si>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</si>
  <si>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</si>
  <si>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</si>
  <si>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</si>
  <si>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</si>
  <si>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</si>
  <si>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</si>
  <si>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</si>
  <si>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</si>
  <si>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</si>
  <si>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</si>
  <si>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</si>
  <si>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</si>
  <si>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</si>
  <si>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</si>
  <si>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</si>
  <si>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</si>
  <si>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</si>
  <si>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</si>
  <si>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</si>
  <si>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</si>
  <si>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</si>
  <si>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</si>
  <si>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</si>
  <si>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</si>
  <si>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</si>
  <si>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</si>
  <si>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</si>
  <si>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</si>
  <si>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</si>
  <si>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Special Commissioner of Investigation</t>
  </si>
  <si>
    <t>New EEO Officer training</t>
  </si>
  <si>
    <t xml:space="preserve">  Quarter  # 4</t>
  </si>
  <si>
    <t>212-510-1423</t>
  </si>
  <si>
    <t>Cmurphygarcia@nycsci.org</t>
  </si>
  <si>
    <t>Catherine Murphy Garcia, EEO Officer and Special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</si>
</sst>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 zoomScaleNormal="100" zoomScalePageLayoutView="13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66</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69</v>
      </c>
      <c r="C12" s="113"/>
      <c r="D12" s="113"/>
      <c r="E12" s="113"/>
      <c r="F12" s="101"/>
      <c r="G12" s="4"/>
      <c r="H12" s="4"/>
      <c r="I12" s="4"/>
    </row>
    <row r="13" spans="1:9" ht="30" customHeight="1" thickBot="1" x14ac:dyDescent="0.3">
      <c r="A13" s="36" t="s">
        <v>19</v>
      </c>
      <c r="B13" s="86">
        <v>45503</v>
      </c>
      <c r="C13" s="60" t="s">
        <v>2</v>
      </c>
      <c r="D13" s="66" t="s">
        <v>68</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6</v>
      </c>
      <c r="C20" s="13">
        <f>C23+C43</f>
        <v>95</v>
      </c>
      <c r="D20" s="13">
        <f>D23+D43</f>
        <v>28</v>
      </c>
      <c r="E20" s="13">
        <f>E23+E43</f>
        <v>0</v>
      </c>
      <c r="F20" s="12">
        <f t="shared" ref="F20" si="0">SUM(B20:E20)</f>
        <v>129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6</v>
      </c>
      <c r="C23" s="13">
        <f>C25+C29+C33+C37</f>
        <v>89</v>
      </c>
      <c r="D23" s="13">
        <f>D25+D29+D33+D37</f>
        <v>18</v>
      </c>
      <c r="E23" s="13">
        <f>E25+E29+E33+E37</f>
        <v>0</v>
      </c>
      <c r="F23" s="13">
        <f t="shared" ref="F23" si="1">SUM(B23:E23)</f>
        <v>113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2</v>
      </c>
      <c r="C25" s="18">
        <f>C26+C27</f>
        <v>43</v>
      </c>
      <c r="D25" s="18">
        <f>D26+D27</f>
        <v>5</v>
      </c>
      <c r="E25" s="13">
        <f>E26+E27</f>
        <v>0</v>
      </c>
      <c r="F25" s="13">
        <f>SUM(B25:E25)</f>
        <v>50</v>
      </c>
      <c r="G25" s="4"/>
      <c r="H25" s="4"/>
      <c r="I25" s="4"/>
    </row>
    <row r="26" spans="1:9" ht="54.95" customHeight="1" x14ac:dyDescent="0.25">
      <c r="A26" s="78" t="s">
        <v>14</v>
      </c>
      <c r="B26" s="73">
        <v>2</v>
      </c>
      <c r="C26" s="35">
        <v>43</v>
      </c>
      <c r="D26" s="28">
        <v>5</v>
      </c>
      <c r="E26" s="29"/>
      <c r="F26" s="11">
        <f>SUM(B26:E26)</f>
        <v>50</v>
      </c>
      <c r="G26" s="4"/>
      <c r="H26" s="4"/>
      <c r="I26" s="4"/>
    </row>
    <row r="27" spans="1:9" ht="75.75" thickBot="1" x14ac:dyDescent="0.3">
      <c r="A27" s="19" t="s">
        <v>44</v>
      </c>
      <c r="B27" s="22">
        <v>0</v>
      </c>
      <c r="C27" s="22">
        <v>0</v>
      </c>
      <c r="D27" s="22">
        <v>0</v>
      </c>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v>
      </c>
      <c r="C29" s="13">
        <f>C30</f>
        <v>45</v>
      </c>
      <c r="D29" s="13">
        <f>D30</f>
        <v>5</v>
      </c>
      <c r="E29" s="13">
        <f>E30</f>
        <v>0</v>
      </c>
      <c r="F29" s="13">
        <f t="shared" ref="F29" si="2">SUM(B29:E29)</f>
        <v>52</v>
      </c>
      <c r="G29" s="4"/>
      <c r="H29" s="4"/>
      <c r="I29" s="4"/>
    </row>
    <row r="30" spans="1:9" ht="54.95" customHeight="1" thickBot="1" x14ac:dyDescent="0.3">
      <c r="A30" s="78" t="s">
        <v>14</v>
      </c>
      <c r="B30" s="35">
        <v>2</v>
      </c>
      <c r="C30" s="35">
        <v>45</v>
      </c>
      <c r="D30" s="30">
        <v>5</v>
      </c>
      <c r="E30" s="31"/>
      <c r="F30" s="17">
        <f>SUM(B30:E30)</f>
        <v>52</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v>
      </c>
      <c r="C33" s="71">
        <f>C34+C35</f>
        <v>1</v>
      </c>
      <c r="D33" s="71">
        <f>D34+D35</f>
        <v>4</v>
      </c>
      <c r="E33" s="71">
        <f>E34+E35</f>
        <v>0</v>
      </c>
      <c r="F33" s="13">
        <f t="shared" ref="F33" si="3">SUM(B33:E33)</f>
        <v>6</v>
      </c>
      <c r="G33" s="4"/>
      <c r="H33" s="4"/>
      <c r="I33" s="4"/>
    </row>
    <row r="34" spans="1:9" ht="54.95" customHeight="1" x14ac:dyDescent="0.25">
      <c r="A34" s="79" t="s">
        <v>14</v>
      </c>
      <c r="B34" s="27">
        <v>1</v>
      </c>
      <c r="C34" s="27">
        <v>1</v>
      </c>
      <c r="D34" s="28">
        <v>4</v>
      </c>
      <c r="E34" s="32"/>
      <c r="F34" s="17">
        <f>SUM(B34:E34)</f>
        <v>6</v>
      </c>
      <c r="G34" s="4"/>
      <c r="H34" s="4"/>
      <c r="I34" s="4"/>
    </row>
    <row r="35" spans="1:9" ht="90.75" customHeight="1" thickBot="1" x14ac:dyDescent="0.3">
      <c r="A35" s="19" t="s">
        <v>45</v>
      </c>
      <c r="B35" s="24">
        <v>0</v>
      </c>
      <c r="C35" s="24">
        <v>0</v>
      </c>
      <c r="D35" s="24">
        <v>0</v>
      </c>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4</v>
      </c>
      <c r="E37" s="13">
        <f>E38+E39</f>
        <v>0</v>
      </c>
      <c r="F37" s="13">
        <f t="shared" ref="F37" si="4">SUM(B37:E37)</f>
        <v>5</v>
      </c>
      <c r="G37" s="4"/>
      <c r="H37" s="4"/>
      <c r="I37" s="4"/>
    </row>
    <row r="38" spans="1:9" ht="54.95" customHeight="1" x14ac:dyDescent="0.25">
      <c r="A38" s="80" t="s">
        <v>15</v>
      </c>
      <c r="B38" s="35">
        <v>1</v>
      </c>
      <c r="C38" s="35">
        <v>0</v>
      </c>
      <c r="D38" s="28">
        <v>4</v>
      </c>
      <c r="E38" s="28"/>
      <c r="F38" s="17">
        <f>SUM(B38:E38)</f>
        <v>5</v>
      </c>
      <c r="G38" s="4"/>
      <c r="H38" s="4"/>
      <c r="I38" s="4"/>
    </row>
    <row r="39" spans="1:9" ht="30" customHeight="1" thickBot="1" x14ac:dyDescent="0.3">
      <c r="A39" s="84" t="s">
        <v>47</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6</v>
      </c>
      <c r="D43" s="16">
        <f>D46+D49+D52+D55+D58+D61+D64+D67+D70+D73+D76+D79+D82+D85+D88</f>
        <v>10</v>
      </c>
      <c r="E43" s="16">
        <f>E46+E49+E52+E55+E58+E61+E64+E67+E70+E73+E76+E79+E82+E85+E88</f>
        <v>0</v>
      </c>
      <c r="F43" s="9">
        <f>SUM(B43:E43)</f>
        <v>16</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v>0</v>
      </c>
      <c r="C46" s="3">
        <v>0</v>
      </c>
      <c r="D46" s="3">
        <v>7</v>
      </c>
      <c r="E46" s="3"/>
      <c r="F46" s="9">
        <f t="shared" ref="F46" si="5">SUM(B46:E46)</f>
        <v>7</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v>0</v>
      </c>
      <c r="C49" s="3">
        <v>3</v>
      </c>
      <c r="D49" s="3">
        <v>0</v>
      </c>
      <c r="E49" s="3"/>
      <c r="F49" s="9">
        <f t="shared" ref="F49" si="6">SUM(B49:E49)</f>
        <v>3</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v>0</v>
      </c>
      <c r="C52" s="3">
        <v>3</v>
      </c>
      <c r="D52" s="3">
        <v>1</v>
      </c>
      <c r="E52" s="3"/>
      <c r="F52" s="9">
        <f t="shared" ref="F52" si="7">SUM(B52:E52)</f>
        <v>4</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v>0</v>
      </c>
      <c r="C55" s="3">
        <v>0</v>
      </c>
      <c r="D55" s="3">
        <v>1</v>
      </c>
      <c r="E55" s="3"/>
      <c r="F55" s="9">
        <f t="shared" ref="F55" si="8">SUM(B55:E55)</f>
        <v>1</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t="s">
        <v>65</v>
      </c>
      <c r="D72" s="123"/>
      <c r="E72" s="123"/>
      <c r="F72" s="124"/>
      <c r="G72" s="2" t="s">
        <v>27</v>
      </c>
    </row>
    <row r="73" spans="1:9" ht="15.75" thickBot="1" x14ac:dyDescent="0.3">
      <c r="A73" s="41" t="s">
        <v>8</v>
      </c>
      <c r="B73" s="3">
        <v>0</v>
      </c>
      <c r="C73" s="3">
        <v>0</v>
      </c>
      <c r="D73" s="3">
        <v>1</v>
      </c>
      <c r="E73" s="3"/>
      <c r="F73" s="9">
        <f t="shared" ref="F73" si="14">SUM(B73:E73)</f>
        <v>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Murphy Garcia Catherine</cp:lastModifiedBy>
  <cp:revision/>
  <cp:lastPrinted>2023-11-13T20:37:28Z</cp:lastPrinted>
  <dcterms:created xsi:type="dcterms:W3CDTF">2013-08-20T22:08:47Z</dcterms:created>
  <dcterms:modified xsi:type="dcterms:W3CDTF">2024-07-15T14:51:45Z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