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hlawrence_aging_nyc_gov/Documents/Documents/Word/STAFF DEVELOPMENT 20/EEO OFFICER 2022/EEO REPORTS/QUARTERLY REPORT 2023/QUARTER 1 FY2023 REPORT/"/>
    </mc:Choice>
  </mc:AlternateContent>
  <xr:revisionPtr revIDLastSave="21" documentId="8_{720AD486-0216-479B-9D25-960C0A77BF5D}" xr6:coauthVersionLast="47" xr6:coauthVersionMax="47" xr10:uidLastSave="{6281260B-6044-4D28-AFC9-BC724687A274}"/>
  <bookViews>
    <workbookView xWindow="-289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<sst xmlns="http://schemas.openxmlformats.org/spreadsheetml/2006/main" count="90" uniqueCount="63">
  <si>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</si>
  <si>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</si>
  <si>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</si>
  <si>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</si>
  <si>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</si>
  <si>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</si>
  <si>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</si>
  <si>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</si>
  <si>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</si>
  <si>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</si>
  <si>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</si>
  <si>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</si>
  <si>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</si>
  <si>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</si>
  <si>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</si>
  <si>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</si>
  <si>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</si>
  <si>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</si>
  <si>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</si>
  <si>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</si>
  <si>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</si>
  <si>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</si>
  <si>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</si>
  <si>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</si>
  <si>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</si>
  <si>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</si>
  <si>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</si>
  <si>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</si>
  <si>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</si>
  <si>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</si>
  <si>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</si>
  <si>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</si>
  <si>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</si>
  <si>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</si>
  <si>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</si>
  <si>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</si>
  <si>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</si>
  <si>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</si>
  <si>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</si>
  <si>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</si>
  <si>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</si>
  <si>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</si>
  <si>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</si>
  <si>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</si>
  <si>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</si>
  <si>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</si>
  <si>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</si>
  <si>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</si>
  <si>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</si>
  <si>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</si>
  <si>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</si>
  <si>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</si>
  <si>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</si>
  <si>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</si>
  <si>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</si>
  <si>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</si>
  <si>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</si>
  <si>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</si>
  <si>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Department for the Aging (DFTA)</t>
  </si>
  <si>
    <t xml:space="preserve">  Quarter 1</t>
  </si>
  <si>
    <t>212-602-6926</t>
  </si>
  <si>
    <t>Hlawrence@aging.nyc.gov</t>
  </si>
  <si>
    <t>Heava Lawrence-Challenger, Director Learning and Development/EEO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</si>
</sst>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5"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K8" sqref="K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58</v>
      </c>
      <c r="C8" s="117"/>
      <c r="D8" s="47"/>
      <c r="E8" s="89" t="s">
        <v>59</v>
      </c>
      <c r="F8" s="42" t="s">
        <v>29</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28</v>
      </c>
      <c r="B11" s="132" t="s">
        <v>13</v>
      </c>
      <c r="C11" s="133"/>
      <c r="D11" s="133"/>
      <c r="E11" s="133"/>
      <c r="F11" s="133"/>
      <c r="G11" s="5"/>
      <c r="H11" s="5"/>
      <c r="I11" s="5"/>
    </row>
    <row r="12" spans="1:9" ht="30" customHeight="1" thickBot="1" x14ac:dyDescent="0.3">
      <c r="A12" s="43" t="s">
        <v>23</v>
      </c>
      <c r="B12" s="116" t="s">
        <v>62</v>
      </c>
      <c r="C12" s="128"/>
      <c r="D12" s="128"/>
      <c r="E12" s="128"/>
      <c r="F12" s="117"/>
      <c r="G12" s="5"/>
      <c r="H12" s="5"/>
      <c r="I12" s="5"/>
    </row>
    <row r="13" spans="1:9" ht="30" customHeight="1" thickBot="1" x14ac:dyDescent="0.3">
      <c r="A13" s="80" t="s">
        <v>24</v>
      </c>
      <c r="B13" s="95">
        <v>44869</v>
      </c>
      <c r="C13" s="81" t="s">
        <v>2</v>
      </c>
      <c r="D13" s="82" t="s">
        <v>61</v>
      </c>
      <c r="E13" s="71" t="s">
        <v>3</v>
      </c>
      <c r="F13" s="83" t="s">
        <v>60</v>
      </c>
      <c r="H13" s="5"/>
      <c r="I13" s="5"/>
    </row>
    <row r="14" spans="1:9" ht="15.4" customHeight="1" thickBot="1" x14ac:dyDescent="0.3">
      <c r="A14" s="41"/>
      <c r="B14" s="79"/>
      <c r="C14" s="41"/>
      <c r="D14" s="41"/>
      <c r="E14" s="41"/>
      <c r="F14" s="41"/>
    </row>
    <row r="15" spans="1:9" ht="15.75" customHeight="1" x14ac:dyDescent="0.25">
      <c r="A15" s="2"/>
      <c r="B15" s="118" t="s">
        <v>30</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190</v>
      </c>
      <c r="C20" s="14">
        <f>C23+C43</f>
        <v>0</v>
      </c>
      <c r="D20" s="14">
        <f>D23+D43</f>
        <v>0</v>
      </c>
      <c r="E20" s="14">
        <f>E23+E43</f>
        <v>0</v>
      </c>
      <c r="F20" s="13">
        <f t="shared" ref="F20" si="0">SUM(B20:E20)</f>
        <v>190</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190</v>
      </c>
      <c r="C23" s="14">
        <f>C25+C29+C33+C37</f>
        <v>0</v>
      </c>
      <c r="D23" s="14">
        <f>D25+D29+D33+D37</f>
        <v>0</v>
      </c>
      <c r="E23" s="14">
        <f>E25+E29+E33+E37</f>
        <v>0</v>
      </c>
      <c r="F23" s="14">
        <f t="shared" ref="F23" si="1">SUM(B23:E23)</f>
        <v>190</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23</v>
      </c>
      <c r="C25" s="21">
        <f>C26+C27</f>
        <v>0</v>
      </c>
      <c r="D25" s="21">
        <f>D26+D27</f>
        <v>0</v>
      </c>
      <c r="E25" s="14">
        <f>E26+E27</f>
        <v>0</v>
      </c>
      <c r="F25" s="14">
        <f>SUM(B25:E25)</f>
        <v>23</v>
      </c>
      <c r="G25" s="5"/>
      <c r="H25" s="5"/>
      <c r="I25" s="5"/>
    </row>
    <row r="26" spans="1:9" ht="54.95" customHeight="1" x14ac:dyDescent="0.25">
      <c r="A26" s="68" t="s">
        <v>18</v>
      </c>
      <c r="B26" s="91">
        <v>23</v>
      </c>
      <c r="C26" s="40"/>
      <c r="D26" s="33"/>
      <c r="E26" s="34"/>
      <c r="F26" s="12">
        <f>SUM(B26:E26)</f>
        <v>23</v>
      </c>
      <c r="G26" s="5"/>
      <c r="H26" s="5"/>
      <c r="I26" s="5"/>
    </row>
    <row r="27" spans="1:9" ht="75.75" thickBot="1" x14ac:dyDescent="0.3">
      <c r="A27" s="23" t="s">
        <v>43</v>
      </c>
      <c r="B27" s="26">
        <v>0</v>
      </c>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61</v>
      </c>
      <c r="C29" s="14">
        <f>C30</f>
        <v>0</v>
      </c>
      <c r="D29" s="14">
        <f>D30</f>
        <v>0</v>
      </c>
      <c r="E29" s="14">
        <f>E30</f>
        <v>0</v>
      </c>
      <c r="F29" s="14">
        <f t="shared" ref="F29" si="2">SUM(B29:E29)</f>
        <v>61</v>
      </c>
      <c r="G29" s="5"/>
      <c r="H29" s="5"/>
      <c r="I29" s="5"/>
    </row>
    <row r="30" spans="1:9" ht="54.95" customHeight="1" thickBot="1" x14ac:dyDescent="0.3">
      <c r="A30" s="68" t="s">
        <v>18</v>
      </c>
      <c r="B30" s="40">
        <v>61</v>
      </c>
      <c r="C30" s="40"/>
      <c r="D30" s="35"/>
      <c r="E30" s="36"/>
      <c r="F30" s="20">
        <f>SUM(B30:E30)</f>
        <v>61</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27</v>
      </c>
      <c r="C33" s="88">
        <f>C34+C35</f>
        <v>0</v>
      </c>
      <c r="D33" s="88">
        <f>D34+D35</f>
        <v>0</v>
      </c>
      <c r="E33" s="88">
        <f>E34+E35</f>
        <v>0</v>
      </c>
      <c r="F33" s="14">
        <f t="shared" ref="F33" si="3">SUM(B33:E33)</f>
        <v>27</v>
      </c>
      <c r="G33" s="5"/>
      <c r="H33" s="5"/>
      <c r="I33" s="5"/>
    </row>
    <row r="34" spans="1:9" ht="54.95" customHeight="1" x14ac:dyDescent="0.25">
      <c r="A34" s="69" t="s">
        <v>18</v>
      </c>
      <c r="B34" s="32">
        <v>27</v>
      </c>
      <c r="C34" s="32"/>
      <c r="D34" s="33"/>
      <c r="E34" s="37"/>
      <c r="F34" s="20">
        <f>SUM(B34:E34)</f>
        <v>27</v>
      </c>
      <c r="G34" s="5"/>
      <c r="H34" s="5"/>
      <c r="I34" s="5"/>
    </row>
    <row r="35" spans="1:9" ht="90.75" customHeight="1" thickBot="1" x14ac:dyDescent="0.3">
      <c r="A35" s="23" t="s">
        <v>27</v>
      </c>
      <c r="B35" s="28">
        <v>0</v>
      </c>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79</v>
      </c>
      <c r="C37" s="14">
        <f>C38+C39</f>
        <v>0</v>
      </c>
      <c r="D37" s="14">
        <f>D38+D39</f>
        <v>0</v>
      </c>
      <c r="E37" s="14">
        <f>E38+E39</f>
        <v>0</v>
      </c>
      <c r="F37" s="14">
        <f t="shared" ref="F37" si="4">SUM(B37:E37)</f>
        <v>79</v>
      </c>
      <c r="G37" s="5"/>
      <c r="H37" s="5"/>
      <c r="I37" s="5"/>
    </row>
    <row r="38" spans="1:9" ht="54.95" customHeight="1" x14ac:dyDescent="0.25">
      <c r="A38" s="22" t="s">
        <v>19</v>
      </c>
      <c r="B38" s="40">
        <v>79</v>
      </c>
      <c r="C38" s="40"/>
      <c r="D38" s="33"/>
      <c r="E38" s="33"/>
      <c r="F38" s="20">
        <f>SUM(B38:E38)</f>
        <v>79</v>
      </c>
      <c r="G38" s="5"/>
      <c r="H38" s="5"/>
      <c r="I38" s="5"/>
    </row>
    <row r="39" spans="1:9" ht="30" customHeight="1" thickBot="1" x14ac:dyDescent="0.3">
      <c r="A39" s="23" t="s">
        <v>20</v>
      </c>
      <c r="B39" s="27">
        <v>0</v>
      </c>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Heava Lawrence (AGING)</cp:lastModifiedBy>
  <cp:revision/>
  <cp:lastPrinted>2021-10-18T17:27:31Z</cp:lastPrinted>
  <dcterms:created xsi:type="dcterms:W3CDTF">2013-08-20T22:08:47Z</dcterms:created>
  <dcterms:modified xsi:type="dcterms:W3CDTF">2022-11-03T16:44:45Z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