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hgoldfs\ome\Registration Law\Audits and Reporting\Annual Report\2023\Draft Report\"/>
    </mc:Choice>
  </mc:AlternateContent>
  <xr:revisionPtr revIDLastSave="0" documentId="8_{1881FE17-FF0A-47B5-9C98-5354755265E3}" xr6:coauthVersionLast="47" xr6:coauthVersionMax="47" xr10:uidLastSave="{00000000-0000-0000-0000-000000000000}"/>
  <bookViews>
    <workbookView xWindow="-120" yWindow="-120" windowWidth="29040" windowHeight="15840" tabRatio="901" xr2:uid="{00000000-000D-0000-FFFF-FFFF00000000}"/>
  </bookViews>
  <sheets>
    <sheet name="2023 Report" sheetId="25" r:id="rId1"/>
    <sheet name="Overview" sheetId="30" r:id="rId2"/>
    <sheet name="Table of Contents" sheetId="27" r:id="rId3"/>
    <sheet name="1. Active Registrations" sheetId="4" r:id="rId4"/>
    <sheet name="2. Applications &amp; Renewals" sheetId="7" r:id="rId5"/>
    <sheet name="Sheet1" sheetId="20" state="hidden" r:id="rId6"/>
    <sheet name="3. Avg. Processing Time" sheetId="33" r:id="rId7"/>
    <sheet name="4. Denial &amp; Revocation Reasons" sheetId="19" r:id="rId8"/>
    <sheet name="5. Summonses &amp; Penalties" sheetId="31" r:id="rId9"/>
    <sheet name="Sheet3" sheetId="22" state="hidden" r:id="rId10"/>
    <sheet name="Sheet2" sheetId="24" state="hidden" r:id="rId11"/>
  </sheets>
  <definedNames>
    <definedName name="_5_2_2016">#REF!</definedName>
    <definedName name="_xlnm._FilterDatabase" localSheetId="3" hidden="1">'1. Active Registrations'!#REF!</definedName>
    <definedName name="_xlnm._FilterDatabase" localSheetId="4" hidden="1">'2. Applications &amp; Renewals'!#REF!</definedName>
    <definedName name="_xlnm._FilterDatabase" localSheetId="7" hidden="1">'4. Denial &amp; Revocation Reasons'!$A$5:$C$22</definedName>
    <definedName name="_xlnm._FilterDatabase" localSheetId="5" hidden="1">Sheet1!$A$1:$G$170</definedName>
    <definedName name="_xlnm._FilterDatabase" localSheetId="9" hidden="1">Sheet3!$A$2:$G$170</definedName>
    <definedName name="_xlnm.Print_Area" localSheetId="3">'1. Active Registrations'!#REF!</definedName>
    <definedName name="_xlnm.Print_Area" localSheetId="4">'2. Applications &amp; Renewals'!#REF!</definedName>
    <definedName name="_xlnm.Print_Area" localSheetId="7">'4. Denial &amp; Revocation Reasons'!$A$1:$A$5</definedName>
    <definedName name="_xlnm.Print_Titles" localSheetId="4">'2. Applications &amp; Renewals'!$1:$4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33" l="1"/>
  <c r="H60" i="33"/>
  <c r="G172" i="22"/>
  <c r="G171" i="20"/>
  <c r="G170" i="20" l="1"/>
  <c r="F170" i="20"/>
  <c r="E170" i="20"/>
  <c r="D170" i="20"/>
  <c r="C170" i="20"/>
  <c r="B170" i="20"/>
</calcChain>
</file>

<file path=xl/sharedStrings.xml><?xml version="1.0" encoding="utf-8"?>
<sst xmlns="http://schemas.openxmlformats.org/spreadsheetml/2006/main" count="864" uniqueCount="296">
  <si>
    <t>Illegal hotel</t>
  </si>
  <si>
    <t>Adult Establishment</t>
  </si>
  <si>
    <t>124 EAST 107 STREET</t>
  </si>
  <si>
    <t>231 LENOX AVENUE</t>
  </si>
  <si>
    <t>Other</t>
  </si>
  <si>
    <t>Massage Parlor</t>
  </si>
  <si>
    <t>51 EAST 73 STREET</t>
  </si>
  <si>
    <t>146 WEST 46 STREET</t>
  </si>
  <si>
    <t>15 WEST 55 STREET</t>
  </si>
  <si>
    <t>68 WEST 10 STREET</t>
  </si>
  <si>
    <t>566 HUDSON STREET</t>
  </si>
  <si>
    <t>334 WEST 46 STREET</t>
  </si>
  <si>
    <t>328 WEST 47 STREET</t>
  </si>
  <si>
    <t>348 WEST 47 STREET</t>
  </si>
  <si>
    <t>690 9 AVENUE</t>
  </si>
  <si>
    <t>440 WEST 45 STREET</t>
  </si>
  <si>
    <t>410 WEST 46 STREET</t>
  </si>
  <si>
    <t>454 WEST 47 STREET</t>
  </si>
  <si>
    <t>722 10 AVENUE</t>
  </si>
  <si>
    <t>350 WEST 21 STREET</t>
  </si>
  <si>
    <t>363 WEST 30 STREET</t>
  </si>
  <si>
    <t>235 WEST 107 STREET</t>
  </si>
  <si>
    <t>82 EAST 3 STREET</t>
  </si>
  <si>
    <t>331 EAST 14 STREET</t>
  </si>
  <si>
    <t>635 EAST 11 STREET</t>
  </si>
  <si>
    <t>536 EAST 14 STREET</t>
  </si>
  <si>
    <t>307 WEST 79 STREET</t>
  </si>
  <si>
    <t>Council District</t>
  </si>
  <si>
    <t>TOTAL</t>
  </si>
  <si>
    <t>Total</t>
  </si>
  <si>
    <t>6322 14 AVENUE</t>
  </si>
  <si>
    <t>123 WEST 57 STREET</t>
  </si>
  <si>
    <t>47 WEST 55 STREET</t>
  </si>
  <si>
    <t>248 MC KIBBIN STREET</t>
  </si>
  <si>
    <t>152 SOUTH 2 STREET</t>
  </si>
  <si>
    <t>346 WEST 47 STREET</t>
  </si>
  <si>
    <t>306 WEST 51 STREET</t>
  </si>
  <si>
    <t>2688 BROADWAY</t>
  </si>
  <si>
    <t>2690 BROADWAY</t>
  </si>
  <si>
    <t>2686 BROADWAY</t>
  </si>
  <si>
    <t>230 WEST 101 STREET</t>
  </si>
  <si>
    <t>17472 47 ROAD</t>
  </si>
  <si>
    <t>158 HULL STREET</t>
  </si>
  <si>
    <t>Share</t>
  </si>
  <si>
    <t>Location Type</t>
  </si>
  <si>
    <t>Attempted</t>
  </si>
  <si>
    <t>Conducted</t>
  </si>
  <si>
    <t>Follow-up</t>
  </si>
  <si>
    <t>Bar, Club or
Restaurant</t>
  </si>
  <si>
    <t>110 MULBERRY STREET</t>
  </si>
  <si>
    <t>28 MARKET STREET</t>
  </si>
  <si>
    <t>123 LUDLOW STREET</t>
  </si>
  <si>
    <t>65 GREENE STREET</t>
  </si>
  <si>
    <t>245 MULBERRY STREET</t>
  </si>
  <si>
    <t>635 EAST 9 STREET</t>
  </si>
  <si>
    <t>416 EAST 9 STREET</t>
  </si>
  <si>
    <t>331 EAST 33 STREET</t>
  </si>
  <si>
    <t>142 SULLIVAN STREET</t>
  </si>
  <si>
    <t>452 WEST 36 STREET</t>
  </si>
  <si>
    <t>474 9 AVENUE</t>
  </si>
  <si>
    <t>248 WEST 21 STREET</t>
  </si>
  <si>
    <t>214 WEST 30 STREET</t>
  </si>
  <si>
    <t>358 WEST 48 STREET</t>
  </si>
  <si>
    <t>600 10 AVENUE</t>
  </si>
  <si>
    <t>443 WEST 44 STREET</t>
  </si>
  <si>
    <t>456 WEST 47 STREET</t>
  </si>
  <si>
    <t>443 WEST 48 STREET</t>
  </si>
  <si>
    <t>530 WEST 46 STREET</t>
  </si>
  <si>
    <t>697 10 AVENUE</t>
  </si>
  <si>
    <t>57 CHRISTOPHER STREET</t>
  </si>
  <si>
    <t>330 WEST 46 STREET</t>
  </si>
  <si>
    <t>36 WEST 35 STREET</t>
  </si>
  <si>
    <t>54 WEST 56 STREET</t>
  </si>
  <si>
    <t>405 EAST 61 STREET</t>
  </si>
  <si>
    <t>425 EAST 75 STREET</t>
  </si>
  <si>
    <t>71 WEST 68 STREET</t>
  </si>
  <si>
    <t>320 WEST 108 STREET</t>
  </si>
  <si>
    <t>101 WEST END AVENUE</t>
  </si>
  <si>
    <t>61 WEST 106 STREET</t>
  </si>
  <si>
    <t>951 COLUMBUS AVENUE</t>
  </si>
  <si>
    <t>3841 BROADWAY</t>
  </si>
  <si>
    <t>801 AMSTERDAM AVENUE</t>
  </si>
  <si>
    <t>53 WEST 127 STREET</t>
  </si>
  <si>
    <t>125 SEAMAN AVENUE</t>
  </si>
  <si>
    <t>136-37 37 AVENUE</t>
  </si>
  <si>
    <t>144-45 41 AVENUE</t>
  </si>
  <si>
    <t>143-10 ASH AVENUE</t>
  </si>
  <si>
    <t>159 SOUTH 2 STREET</t>
  </si>
  <si>
    <t>476 JEFFERSON STREET</t>
  </si>
  <si>
    <t>18 GOODWIN PLACE</t>
  </si>
  <si>
    <t>33 MESEROLE STREET</t>
  </si>
  <si>
    <t>394 LINCOLN PLACE</t>
  </si>
  <si>
    <t>161 PARK AVENUE</t>
  </si>
  <si>
    <t>292 DEKALB AVENUE</t>
  </si>
  <si>
    <t>255 HART STREET</t>
  </si>
  <si>
    <t>5117 7 AVENUE</t>
  </si>
  <si>
    <t>1006 65 STREET</t>
  </si>
  <si>
    <t>728 EAST 10 STREET</t>
  </si>
  <si>
    <t>1058 HERKIMER STREET</t>
  </si>
  <si>
    <t>6 CHATHAM SQUARE</t>
  </si>
  <si>
    <t>75 BAXTER STREET</t>
  </si>
  <si>
    <t>213 EAST BROADWAY</t>
  </si>
  <si>
    <t>104 SUFFOLK STREET</t>
  </si>
  <si>
    <t>127 RIVINGTON STREET</t>
  </si>
  <si>
    <t>11 RIVINGTON STREET</t>
  </si>
  <si>
    <t>227 MOTT STREET</t>
  </si>
  <si>
    <t>159 BLEECKER STREET</t>
  </si>
  <si>
    <t>160 ORCHARD STREET</t>
  </si>
  <si>
    <t>210 EAST BROADWAY</t>
  </si>
  <si>
    <t>94 AVENUE C</t>
  </si>
  <si>
    <t>267 EAST 10 STREET</t>
  </si>
  <si>
    <t>324 EAST 6 STREET</t>
  </si>
  <si>
    <t>231 EAST 5 STREET</t>
  </si>
  <si>
    <t>40 EAST 12 STREET</t>
  </si>
  <si>
    <t>831 BROADWAY</t>
  </si>
  <si>
    <t>13 EAST 16 STREET</t>
  </si>
  <si>
    <t>29 EAST 28 STREET</t>
  </si>
  <si>
    <t>213 PARK AVENUE SOUTH</t>
  </si>
  <si>
    <t>130 EAST 29 STREET</t>
  </si>
  <si>
    <t>429 PARK AVENUE SOUTH</t>
  </si>
  <si>
    <t>120 EAST 31 STREET</t>
  </si>
  <si>
    <t>112 EAST 32 STREET</t>
  </si>
  <si>
    <t>225 EAST 17 STREET</t>
  </si>
  <si>
    <t>207 EAST 27 STREET</t>
  </si>
  <si>
    <t>328 EAST 19 STREET</t>
  </si>
  <si>
    <t>312 EAST 30 STREET</t>
  </si>
  <si>
    <t>201 EAST 24 STREET</t>
  </si>
  <si>
    <t>338 EAST 11 STREET</t>
  </si>
  <si>
    <t>185 AVENUE C</t>
  </si>
  <si>
    <t>27 WEST 11 STREET</t>
  </si>
  <si>
    <t>17 GAY STREET</t>
  </si>
  <si>
    <t>310 WEST 4 STREET</t>
  </si>
  <si>
    <t>321 WEST 11 STREET</t>
  </si>
  <si>
    <t>400 WEST 20 STREET</t>
  </si>
  <si>
    <t>455 WEST 34 STREET</t>
  </si>
  <si>
    <t>347 WEST 16 STREET</t>
  </si>
  <si>
    <t>156 WEST 15 STREET</t>
  </si>
  <si>
    <t>52 WEST 21 STREET</t>
  </si>
  <si>
    <t>323 WEST 42 STREET</t>
  </si>
  <si>
    <t>367 WEST 46 STREET</t>
  </si>
  <si>
    <t>360 WEST 47 STREET</t>
  </si>
  <si>
    <t>343 WEST 47 STREET</t>
  </si>
  <si>
    <t>323 WEST 47 STREET</t>
  </si>
  <si>
    <t>367 WEST 48 STREET</t>
  </si>
  <si>
    <t>349 WEST 53 STREET</t>
  </si>
  <si>
    <t>426 WEST 47 STREET</t>
  </si>
  <si>
    <t>444 WEST 48 STREET</t>
  </si>
  <si>
    <t>417 WEST 48 STREET</t>
  </si>
  <si>
    <t>705 9 AVENUE</t>
  </si>
  <si>
    <t>437 WEST 53 STREET</t>
  </si>
  <si>
    <t>814 10 AVENUE</t>
  </si>
  <si>
    <t>857 9 AVENUE</t>
  </si>
  <si>
    <t>504 WEST 44 STREET</t>
  </si>
  <si>
    <t>13 CHRISTOPHER STREET</t>
  </si>
  <si>
    <t>250 WEST 50 STREET</t>
  </si>
  <si>
    <t>311 WEST 50 STREET</t>
  </si>
  <si>
    <t>350 WEST 42 STREET</t>
  </si>
  <si>
    <t>635 WEST 42 STREET</t>
  </si>
  <si>
    <t>515 WEST 52 STREET</t>
  </si>
  <si>
    <t>306 WEST 48 STREET</t>
  </si>
  <si>
    <t>966 AVENUE OF THE AMERICAS</t>
  </si>
  <si>
    <t>990 AVENUE OF THE AMERICAS</t>
  </si>
  <si>
    <t>235 EAST 39 STREET</t>
  </si>
  <si>
    <t>109 WEST 45 STREET</t>
  </si>
  <si>
    <t>144 WEST 46 STREET</t>
  </si>
  <si>
    <t>142 WEST 49 STREET</t>
  </si>
  <si>
    <t>230 EAST 58 STREET</t>
  </si>
  <si>
    <t>337 EAST 49 STREET</t>
  </si>
  <si>
    <t>361 EAST 50 STREET</t>
  </si>
  <si>
    <t>61 EAST 66 STREET</t>
  </si>
  <si>
    <t>1220 LEXINGTON AVENUE</t>
  </si>
  <si>
    <t>216 EAST 75 STREET</t>
  </si>
  <si>
    <t>311 EAST 73 STREET</t>
  </si>
  <si>
    <t>319 EAST 78 STREET</t>
  </si>
  <si>
    <t>301 EAST 94 STREET</t>
  </si>
  <si>
    <t>1670 YORK AVENUE</t>
  </si>
  <si>
    <t>433 EAST 83 STREET</t>
  </si>
  <si>
    <t>100 WEST 93 STREET</t>
  </si>
  <si>
    <t>211 WEST 80 STREET</t>
  </si>
  <si>
    <t>209 WEST 80 STREET</t>
  </si>
  <si>
    <t>201 WEST 87 STREET</t>
  </si>
  <si>
    <t>566 AMSTERDAM AVENUE</t>
  </si>
  <si>
    <t>251 WEST 92 STREET</t>
  </si>
  <si>
    <t>258 WEST 97 STREET</t>
  </si>
  <si>
    <t>4 WEST 105 STREET</t>
  </si>
  <si>
    <t>465 CENTRAL PARK WEST</t>
  </si>
  <si>
    <t>622 WEST 136 STREET</t>
  </si>
  <si>
    <t>795 COLUMBUS AVENUE</t>
  </si>
  <si>
    <t>180 EAST 111 STREET</t>
  </si>
  <si>
    <t>512 EAST 117 STREET</t>
  </si>
  <si>
    <t>106 WEST 120 STREET</t>
  </si>
  <si>
    <t>158 WEST 122 STREET</t>
  </si>
  <si>
    <t>266 WEST 139 STREET</t>
  </si>
  <si>
    <t>287 EDGECOMBE AVENUE</t>
  </si>
  <si>
    <t>723 ST NICHOLAS AVENUE</t>
  </si>
  <si>
    <t>190 WEST 134 STREET</t>
  </si>
  <si>
    <t>137-72 NORTHERN BOULEVARD</t>
  </si>
  <si>
    <t>140-11 ASH AVENUE</t>
  </si>
  <si>
    <t>133-12 37 AVENUE</t>
  </si>
  <si>
    <t>132-10 MAPLE AVENUE</t>
  </si>
  <si>
    <t>32-45 112 STREET</t>
  </si>
  <si>
    <t>38-16 27 STREET</t>
  </si>
  <si>
    <t>45-48 47 STREET</t>
  </si>
  <si>
    <t>494 WARREN STREET</t>
  </si>
  <si>
    <t>30 BAYARD STREET</t>
  </si>
  <si>
    <t>20 BAYARD STREET</t>
  </si>
  <si>
    <t>44 DUFFIELD STREET</t>
  </si>
  <si>
    <t>105 LEONARD STREET</t>
  </si>
  <si>
    <t>336 STARR STREET</t>
  </si>
  <si>
    <t>19 FAYETTE STREET</t>
  </si>
  <si>
    <t>462 KEAP STREET</t>
  </si>
  <si>
    <t>1712 MENAHAN STREET</t>
  </si>
  <si>
    <t>170 TILLARY STREET</t>
  </si>
  <si>
    <t>238 GATES AVENUE</t>
  </si>
  <si>
    <t>90 SOUTH OXFORD STREET</t>
  </si>
  <si>
    <t>272 KINGSTON AVENUE</t>
  </si>
  <si>
    <t>474 GRAND AVENUE</t>
  </si>
  <si>
    <t>573 PUTNAM AVENUE</t>
  </si>
  <si>
    <t>320 MACON STREET</t>
  </si>
  <si>
    <t>57 ROCKAWAY AVENUE</t>
  </si>
  <si>
    <t>406 LINDEN STREET</t>
  </si>
  <si>
    <t>75 COOPER STREET</t>
  </si>
  <si>
    <t>73A COOPER STREET</t>
  </si>
  <si>
    <t>342 ELDERT STREET</t>
  </si>
  <si>
    <t>502 17 STREET</t>
  </si>
  <si>
    <t>468 17 STREET</t>
  </si>
  <si>
    <t>40 N 4 STREET</t>
  </si>
  <si>
    <t>274 9 STREET</t>
  </si>
  <si>
    <t>187 THOMAS S BOYLAND STREET</t>
  </si>
  <si>
    <t>541 WILLIAMS AVENUE</t>
  </si>
  <si>
    <t>3062 BRIGHTON 7 STREET</t>
  </si>
  <si>
    <t>57 SPRING STREET</t>
  </si>
  <si>
    <t>278 EAST 10 STREET</t>
  </si>
  <si>
    <t>10 PARK AVENUE</t>
  </si>
  <si>
    <t>114 EAST 32 STREET</t>
  </si>
  <si>
    <t>1018470    </t>
  </si>
  <si>
    <t>161 WEST 10 STREET</t>
  </si>
  <si>
    <t>169 9 AVENUE</t>
  </si>
  <si>
    <t>1012580    </t>
  </si>
  <si>
    <t>140 WEST 46 STREET</t>
  </si>
  <si>
    <t>250 EAST 49 STREET</t>
  </si>
  <si>
    <t>516 EAST 78 STREET</t>
  </si>
  <si>
    <t>99 PULASKI STREET</t>
  </si>
  <si>
    <t>Table of Contents</t>
  </si>
  <si>
    <t>Number of Active Registrations</t>
  </si>
  <si>
    <t>Granted</t>
  </si>
  <si>
    <t>Pending</t>
  </si>
  <si>
    <t>Council District
and
Application Status</t>
  </si>
  <si>
    <t>-</t>
  </si>
  <si>
    <t>Overview</t>
  </si>
  <si>
    <t>Application Status</t>
  </si>
  <si>
    <t>Number of Applications</t>
  </si>
  <si>
    <t>Applied For</t>
  </si>
  <si>
    <t>Count: 105</t>
  </si>
  <si>
    <t>Rent Regulated</t>
  </si>
  <si>
    <t>Building on the Prohibited Building List</t>
  </si>
  <si>
    <t xml:space="preserve">Rent Regulated </t>
  </si>
  <si>
    <t>Duplicate Application</t>
  </si>
  <si>
    <t>Fig. 2 Short-Term Rental Registration Applications and Renewals, March 6, 2023 to June 30, 2023</t>
  </si>
  <si>
    <t>Fig. 1 Active Short-Term Rental Registrations, March 6, 2023 to June 30, 2023</t>
  </si>
  <si>
    <r>
      <rPr>
        <sz val="20"/>
        <color rgb="FFC00000"/>
        <rFont val="Franklin Gothic Demi Cond"/>
        <family val="2"/>
      </rPr>
      <t>Fig. 1:</t>
    </r>
    <r>
      <rPr>
        <sz val="20"/>
        <color theme="1"/>
        <rFont val="Franklin Gothic Demi Cond"/>
        <family val="2"/>
      </rPr>
      <t xml:space="preserve"> Active Short-Term Rental Registrations, March 6, 2023 to June 30, 2023</t>
    </r>
  </si>
  <si>
    <t>Fig. 3 Average Time to Process Short-Term Rental Registration Applications and Renewals, March 6, 2023 to June 30, 2023</t>
  </si>
  <si>
    <r>
      <rPr>
        <sz val="20"/>
        <color rgb="FFC00000"/>
        <rFont val="Franklin Gothic Demi Cond"/>
        <family val="2"/>
      </rPr>
      <t>Fig. 2:</t>
    </r>
    <r>
      <rPr>
        <sz val="20"/>
        <color theme="1"/>
        <rFont val="Franklin Gothic Demi Cond"/>
        <family val="2"/>
      </rPr>
      <t xml:space="preserve"> Short-Term Rental Registration Applications and Renewals, March 6, 2023 to June 30, 2023</t>
    </r>
  </si>
  <si>
    <t xml:space="preserve">Enforcement of Local Law 18 had not begun by June 30, 2023.  Although hosts and booking services were still subject to enforcement for violations of the laws and rules regulating short-term rentals that pre-existed, the City stipulated in a court proceeding to not issue violations, or seek the imposition of fines or penalties, pursuant to the registration law or the final adopted rules for conduct occurring before September 5, 2023. </t>
  </si>
  <si>
    <t>Rent Regulated (2),Building on the Prohibited Building List (2)</t>
  </si>
  <si>
    <t xml:space="preserve">On January 9, 2022, New York City adopted Local Law 18, also known as the Short-Term Rental Registration Law. Local Law 18 established two new provisions of law: 1) Chapter 31 (sections 26-3101 through 26-3105) of Title 26 (“Housing and Buildings”) of the Administrative Code of the City of New York, regarding registration requirements for short-term residential rentals; and 2)  Chapter 32 (sections 26-3201 through 26-3203) of Title 26 (“Housing and Buildings”) of the Administrative Code of the City of New York, regarding registration verification and reporting requirements for booking service platforms (such as Airbnb, VRBO, Booking.com, and others) which are prohibited from processing transactions without verifying the registration status of a listing.   </t>
  </si>
  <si>
    <t xml:space="preserve">OSE promulgated regulations that went into effect on March 6, 2023, and launched a portal to begin receiving applications as of that day.  The portal is accessible from OSE's website at  https://www.nyc.gov/site/specialenforcement/registration-law/registration.page  </t>
  </si>
  <si>
    <t>Short-term rental listings for units in “Class B” multiple dwellings, which have been approved by the City of New York for legal short-term occupancies, are exempt from the registration requirement, as are rentals for 30 consecutive days or more. A list of buildings containing Class B Multiple Dwellings can be downloaded from https://www.nyc.gov/site/specialenforcement/reporting-law/class-b-mdl.page</t>
  </si>
  <si>
    <t>Denial Pending</t>
  </si>
  <si>
    <t>Additional Information Requested</t>
  </si>
  <si>
    <t>Denied</t>
  </si>
  <si>
    <r>
      <rPr>
        <sz val="20"/>
        <color rgb="FFC00000"/>
        <rFont val="Franklin Gothic Demi Cond"/>
        <family val="2"/>
      </rPr>
      <t xml:space="preserve">Fig. 3: </t>
    </r>
    <r>
      <rPr>
        <sz val="20"/>
        <rFont val="Franklin Gothic Demi Cond"/>
        <family val="2"/>
      </rPr>
      <t>Average Time to Process Short-Term Rental Registration Applications and Renewals
March 6, 2023 to June 30, 2023</t>
    </r>
  </si>
  <si>
    <t>Total Number of Submitted Applications</t>
  </si>
  <si>
    <t>Applications with final determination</t>
  </si>
  <si>
    <t>Applications without agency determination</t>
  </si>
  <si>
    <t>Total number of applications with final determination</t>
  </si>
  <si>
    <t>Average processing time in total days</t>
  </si>
  <si>
    <t>Total number of applications returned to applicant for correction</t>
  </si>
  <si>
    <t>Total number of applications without agency determination</t>
  </si>
  <si>
    <t>Average processing time in days the application was pending with OSE</t>
  </si>
  <si>
    <t>Average processing time in total days as of 6/30/23</t>
  </si>
  <si>
    <t>Totals</t>
  </si>
  <si>
    <t>As of June 30, 2023, OSE had not processed any applications for renewal of a short-term rental registration.</t>
  </si>
  <si>
    <r>
      <rPr>
        <sz val="20"/>
        <color rgb="FFC00000"/>
        <rFont val="Franklin Gothic Demi Cond"/>
        <family val="2"/>
      </rPr>
      <t>Fig. 4:</t>
    </r>
    <r>
      <rPr>
        <sz val="20"/>
        <color theme="1"/>
        <rFont val="Franklin Gothic Demi Cond"/>
        <family val="2"/>
      </rPr>
      <t xml:space="preserve"> Reasons for Denial or Revocation of Short-Term Rental Registration Applications or Renewals, March 6, 2023 to June 30, 2023</t>
    </r>
  </si>
  <si>
    <t>Summary of Reasons for Denial</t>
  </si>
  <si>
    <t>Number of Applications Denied</t>
  </si>
  <si>
    <t>Fig. 4 Reasons for Denial or Revocation of Short-Term Rental Registration Applications or Renewals, March 6, 2023 to June 30, 2023</t>
  </si>
  <si>
    <t>As of June 30, 2023, OSE had neither processed any applications for renewal of a short-term rental registration nor revoked any active short-term rental registrations.</t>
  </si>
  <si>
    <t>Pursuant to the requirements of Local Law 18 of 2022, specifically N.Y.C. Administrative Code § 26-3105, OSE is required to report, for the twelve-month period ending the preceding June 30, disaggregated by council district: 1) the number of active registrations; 2) the number of short-term registration applications and renewals: applied for, granted, refused, revoked and pending; 3) the average time to process registration applications and renewals; 4) a summary of the reasons for applications or renewals to be refused or revoked; 5) total number and reasons for summonses issued; 6) total penalties imposed and collected. This report covers the 2023 reporting period, which runs from the registration launch on March 6, 2023 to June 30, 2023, and all data reflecting the status of applications as of June 30, 2023</t>
  </si>
  <si>
    <t>OSE works to ensure that any host conducting legal short-term rentals can get registered, and that all applicants have the opportunity to makes changes where needed to obtain a registration. Consistent with the rules governing the program, when an application is missing information or when an application would be denied for reasons that are correctable, OSE returns the application to the applicant, and identifies the specific issues that need correction, and provides an explanation of what can be done to correct it.  For example, where a submitted listing was for an entire home and for three or more guests, the applicant might be told "the submitted listing offers illegal occupancy, specifically the listing offers an entire home rental and occupancy to more than two guests, and may be corrected by replacing the listing or modifying the listing to offer legal occupancy."  Applicants receive at least 90 days to make such corrections before an application is denied.  
In general, these issues include:
-inadequate proof of occupancy or identity (such as outdated or expired documents, documents not on the list of acceptable proofs, or documents that don't match the applied-for unit);
-submitted listings offering illegal occupancy (listing offers entire home or more than two guests, listing is in a basement or cellar not approved for residential use, listing clearly show a unit other that the one applied for);
-issues with the legal occupancy (no unit provided and building has multiple units);
-uncorrected violations that endanger the occupants of the unit; and
-issues relating to proof of right of occupancy (applicant claims to own but no evidence of ownership can be found, applicant is a renter but submitted lease documentation is insufficient)
Only when registration is outright prohibited, such as the application is for a rent-regulated unit or for a building that is on the prohibited buildings list, is an application denied outright.</t>
  </si>
  <si>
    <t xml:space="preserve">A number of factors contribute to processing time, including, but not limited to, overall volume of applications, the number of staff available to conduct reviews of applications, the complexity of a given application, the number of listings, the number of uncorrected violations that must be reviewed, the number and severity of problems with an application, and the time spent corresponding with an applicant on needed corrections.  In general, applications are reviewed in order of submission.  In reviewing the data in this chart, readers should avoid drawing conclusions about comparative differences in processing time where a district has had very few applications. </t>
  </si>
  <si>
    <t>While the law requiring this report only requires OSE to report "the average time to process registration applications and renewals," OSE is also presenting companion data for applications that have not yet been "processed" but were either 1) returned to the applicant for additional information or to correct issues that would otherwise require OSE to deny the application, and 2) applications on which OSE had not yet reached a determination as of the end of the reporting period.  Processing time is measured from the date of submission to OSE, and includes weekends and applicable holidays.  Where the column indicates a number of days "the application was pending with OSE," the number excludes those days in which the application was returned to the applicant.  In general, applications are reviewed in order of submission.</t>
  </si>
  <si>
    <t>Applications returned to applicant for additional information or to correct deficiencies that prevent granting a registration</t>
  </si>
  <si>
    <t xml:space="preserve">Short-Term Rental Registration Report
March 6, 2023 to June 30, 2023
The Mayor’s Office of Special Enforcement
Report Pursuant to Local Law 18 of 2022
and N.Y.C. Administrative Code § 26-3105
</t>
  </si>
  <si>
    <r>
      <rPr>
        <sz val="20"/>
        <color rgb="FFC00000"/>
        <rFont val="Franklin Gothic Demi Cond"/>
        <family val="2"/>
      </rPr>
      <t xml:space="preserve">Fig. 5: </t>
    </r>
    <r>
      <rPr>
        <sz val="20"/>
        <rFont val="Franklin Gothic Demi Cond"/>
        <family val="2"/>
      </rPr>
      <t>OSE</t>
    </r>
    <r>
      <rPr>
        <sz val="20"/>
        <color theme="1"/>
        <rFont val="Franklin Gothic Demi Cond"/>
        <family val="2"/>
      </rPr>
      <t xml:space="preserve"> OATH/ECB Summonses Issued, and Penalties Imposed and Collected, for Violations of Local Law 18 of 2022, March 6, 2023 to June 30, 2023 </t>
    </r>
  </si>
  <si>
    <t>Fig. 5: OSE OATH/ECB Summonses Issued, and Penalties Imposed and Collected, for Violations of Local Law 18 of 2022, March 6, 2023 to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</si>
</sst>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8"/>
      <color theme="3"/>
      <name val="Cambria"/>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name val="Franklin Gothic Book"/>
      <family val="2"/>
    </font>
    <font>
      <sz val="10"/>
      <color theme="1"/>
      <name val="Franklin Gothic Demi Cond"/>
      <family val="2"/>
    </font>
    <font>
      <sz val="11"/>
      <color theme="1"/>
      <name val="Franklin Gothic Demi Cond"/>
      <family val="2"/>
    </font>
    <font>
      <sz val="12"/>
      <color theme="1"/>
      <name val="Franklin Gothic Demi Cond"/>
      <family val="2"/>
    </font>
    <font>
      <sz val="14"/>
      <color theme="1"/>
      <name val="Franklin Gothic Demi Cond"/>
      <family val="2"/>
    </font>
    <font>
      <sz val="11"/>
      <color theme="1"/>
      <name val="Franklin Gothic Book"/>
      <family val="2"/>
    </font>
    <font>
      <sz val="11"/>
      <color theme="1"/>
      <name val="Franklin Gothic Medium Cond"/>
      <family val="2"/>
    </font>
    <font>
      <b/>
      <sz val="11"/>
      <color theme="1"/>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rgb="FFC00000"/>
      <name val="Calibri"/>
      <family val="2"/>
      <scheme val="minor"/>
    </font>
    <font>
      <b/>
      <sz val="11"/>
      <color rgb="FFC00000"/>
      <name val="Calibri"/>
      <family val="2"/>
      <scheme val="minor"/>
    </font>
    <font>
      <b/>
      <sz val="18"/>
      <color theme="3"/>
      <name val="Cambria"/>
      <family val="2"/>
      <scheme val="major"/>
    </font>
    <font>
      <u/>
      <sz val="8"/>
      <color rgb="FF0000FF"/>
      <name val="Calibri"/>
      <family val="2"/>
      <scheme val="minor"/>
    </font>
    <font>
      <u/>
      <sz val="8"/>
      <color rgb="FF800080"/>
      <name val="Calibri"/>
      <family val="2"/>
      <scheme val="minor"/>
    </font>
    <font>
      <u/>
      <sz val="11"/>
      <color rgb="FF0070C0"/>
      <name val="Franklin Gothic Demi Cond"/>
      <family val="2"/>
    </font>
    <font>
      <sz val="11"/>
      <color rgb="FF0070C0"/>
      <name val="Franklin Gothic Demi Cond"/>
      <family val="2"/>
    </font>
    <font>
      <sz val="24"/>
      <name val="Franklin Gothic Demi Cond"/>
      <family val="2"/>
    </font>
    <font>
      <sz val="11"/>
      <name val="Calibri"/>
      <family val="2"/>
    </font>
    <font>
      <sz val="20"/>
      <color theme="1"/>
      <name val="Franklin Gothic Demi Cond"/>
      <family val="2"/>
    </font>
    <font>
      <sz val="20"/>
      <color rgb="FFC00000"/>
      <name val="Franklin Gothic Demi Cond"/>
      <family val="2"/>
    </font>
    <font>
      <sz val="20"/>
      <name val="Franklin Gothic Demi Cond"/>
      <family val="2"/>
    </font>
    <font>
      <i/>
      <sz val="12"/>
      <color theme="1"/>
      <name val="Franklin Gothic Book"/>
      <family val="2"/>
    </font>
    <font>
      <b/>
      <sz val="11"/>
      <color indexed="8"/>
      <name val="Calibri"/>
      <family val="2"/>
      <scheme val="minor"/>
    </font>
    <font>
      <b/>
      <sz val="12"/>
      <name val="Franklin Gothic Book"/>
      <family val="2"/>
    </font>
    <font>
      <sz val="12"/>
      <color theme="1"/>
      <name val="Franklin Gothic Book"/>
      <family val="2"/>
    </font>
    <font>
      <sz val="12"/>
      <name val="Franklin Gothic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theme="4" tint="0.79998168889431442"/>
      </patternFill>
    </fill>
    <fill>
      <patternFill patternType="solid">
        <fgColor theme="9" tint="0.39997558519241921"/>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9847407452621"/>
      </right>
      <top/>
      <bottom/>
      <diagonal/>
    </border>
    <border>
      <left/>
      <right/>
      <top/>
      <bottom style="thin">
        <color theme="4" tint="0.3999755851924192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bottom/>
      <diagonal/>
    </border>
    <border>
      <left/>
      <right/>
      <top/>
      <bottom style="thin">
        <color auto="1"/>
      </bottom>
      <diagonal/>
    </border>
  </borders>
  <cellStyleXfs count="90">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5" borderId="4" applyNumberFormat="0" applyAlignment="0" applyProtection="0"/>
    <xf numFmtId="0" fontId="38" fillId="6" borderId="5" applyNumberFormat="0" applyAlignment="0" applyProtection="0"/>
    <xf numFmtId="0" fontId="39" fillId="6" borderId="4" applyNumberFormat="0" applyAlignment="0" applyProtection="0"/>
    <xf numFmtId="0" fontId="40" fillId="0" borderId="6" applyNumberFormat="0" applyFill="0" applyAlignment="0" applyProtection="0"/>
    <xf numFmtId="0" fontId="28" fillId="7" borderId="7" applyNumberFormat="0" applyAlignment="0" applyProtection="0"/>
    <xf numFmtId="0" fontId="29" fillId="0" borderId="0" applyNumberFormat="0" applyFill="0" applyBorder="0" applyAlignment="0" applyProtection="0"/>
    <xf numFmtId="0" fontId="2" fillId="8" borderId="8" applyNumberFormat="0" applyFont="0" applyAlignment="0" applyProtection="0"/>
    <xf numFmtId="0" fontId="41" fillId="0" borderId="0" applyNumberFormat="0" applyFill="0" applyBorder="0" applyAlignment="0" applyProtection="0"/>
    <xf numFmtId="0" fontId="27" fillId="0" borderId="9" applyNumberFormat="0" applyFill="0" applyAlignment="0" applyProtection="0"/>
    <xf numFmtId="0" fontId="4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2" borderId="0" applyNumberForma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3" fillId="0" borderId="0"/>
    <xf numFmtId="0" fontId="1" fillId="0" borderId="0"/>
  </cellStyleXfs>
  <cellXfs count="128">
    <xf numFmtId="0" fontId="0" fillId="0" borderId="0" xfId="0"/>
    <xf numFmtId="0" fontId="0" fillId="0" borderId="0" xfId="0" applyAlignment="1">
      <alignment horizontal="center"/>
    </xf>
    <xf numFmtId="0" fontId="24" fillId="0" borderId="0" xfId="0" applyFont="1" applyAlignment="1">
      <alignment horizontal="left"/>
    </xf>
    <xf numFmtId="0" fontId="21" fillId="33" borderId="0" xfId="0" applyFont="1" applyFill="1" applyAlignment="1">
      <alignment horizontal="center"/>
    </xf>
    <xf numFmtId="0" fontId="23" fillId="34" borderId="0" xfId="0" applyFont="1" applyFill="1" applyAlignment="1">
      <alignment horizontal="center"/>
    </xf>
    <xf numFmtId="0" fontId="25" fillId="34" borderId="0" xfId="0" applyFont="1" applyFill="1" applyAlignment="1">
      <alignment horizontal="center"/>
    </xf>
    <xf numFmtId="164" fontId="25" fillId="34" borderId="0" xfId="1" applyNumberFormat="1" applyFont="1" applyFill="1" applyAlignment="1">
      <alignment horizontal="center"/>
    </xf>
    <xf numFmtId="3" fontId="23" fillId="34" borderId="0" xfId="0" applyNumberFormat="1" applyFont="1" applyFill="1" applyAlignment="1">
      <alignment horizontal="center"/>
    </xf>
    <xf numFmtId="0" fontId="23" fillId="34" borderId="0" xfId="0" applyFont="1" applyFill="1" applyAlignment="1">
      <alignment horizontal="center" vertical="top" wrapText="1"/>
    </xf>
    <xf numFmtId="0" fontId="23" fillId="34" borderId="0" xfId="0" applyFont="1" applyFill="1" applyAlignment="1">
      <alignment horizontal="center" vertical="center" wrapText="1"/>
    </xf>
    <xf numFmtId="0" fontId="20" fillId="35" borderId="0" xfId="0" applyFont="1" applyFill="1" applyAlignment="1">
      <alignment horizontal="center"/>
    </xf>
    <xf numFmtId="0" fontId="20" fillId="36" borderId="0" xfId="0" applyFont="1" applyFill="1" applyAlignment="1">
      <alignment horizontal="center"/>
    </xf>
    <xf numFmtId="0" fontId="21" fillId="36" borderId="0" xfId="0" applyFont="1" applyFill="1" applyAlignment="1">
      <alignment horizontal="center"/>
    </xf>
    <xf numFmtId="3" fontId="20" fillId="36" borderId="0" xfId="0" applyNumberFormat="1" applyFont="1" applyFill="1" applyAlignment="1">
      <alignment horizontal="center"/>
    </xf>
    <xf numFmtId="164" fontId="20" fillId="36" borderId="0" xfId="1" applyNumberFormat="1" applyFont="1" applyFill="1" applyAlignment="1">
      <alignment horizontal="center"/>
    </xf>
    <xf numFmtId="3" fontId="22" fillId="36" borderId="0" xfId="0" applyNumberFormat="1" applyFont="1" applyFill="1" applyAlignment="1">
      <alignment horizontal="center"/>
    </xf>
    <xf numFmtId="1" fontId="20" fillId="36" borderId="0" xfId="1" applyNumberFormat="1" applyFont="1" applyFill="1" applyAlignment="1">
      <alignment horizontal="center"/>
    </xf>
    <xf numFmtId="0" fontId="23" fillId="34" borderId="10" xfId="0" applyFont="1" applyFill="1" applyBorder="1" applyAlignment="1">
      <alignment horizontal="center" vertical="center" wrapText="1"/>
    </xf>
    <xf numFmtId="0" fontId="26" fillId="34" borderId="0" xfId="0" applyFont="1" applyFill="1" applyAlignment="1">
      <alignment horizontal="center" vertical="center" wrapText="1"/>
    </xf>
    <xf numFmtId="0" fontId="26" fillId="34" borderId="10" xfId="0" applyFont="1" applyFill="1" applyBorder="1" applyAlignment="1">
      <alignment horizontal="center" vertical="center" wrapText="1"/>
    </xf>
    <xf numFmtId="0" fontId="2" fillId="0" borderId="0" xfId="43"/>
    <xf numFmtId="0" fontId="27" fillId="0" borderId="11" xfId="43" applyFont="1" applyBorder="1"/>
    <xf numFmtId="0" fontId="27" fillId="0" borderId="0" xfId="43" applyFont="1"/>
    <xf numFmtId="0" fontId="43" fillId="0" borderId="0" xfId="43" applyFont="1"/>
    <xf numFmtId="0" fontId="44" fillId="0" borderId="11" xfId="43" applyFont="1" applyBorder="1"/>
    <xf numFmtId="0" fontId="2" fillId="0" borderId="0" xfId="43" applyAlignment="1">
      <alignment horizontal="center"/>
    </xf>
    <xf numFmtId="0" fontId="30" fillId="0" borderId="11" xfId="43" applyFont="1" applyBorder="1"/>
    <xf numFmtId="0" fontId="2" fillId="0" borderId="11" xfId="43" applyBorder="1"/>
    <xf numFmtId="0" fontId="2" fillId="0" borderId="0" xfId="43" applyAlignment="1">
      <alignment horizontal="left"/>
    </xf>
    <xf numFmtId="0" fontId="22" fillId="0" borderId="0" xfId="0" applyFont="1"/>
    <xf numFmtId="0" fontId="48" fillId="0" borderId="0" xfId="86" applyFont="1"/>
    <xf numFmtId="0" fontId="49" fillId="0" borderId="0" xfId="0" applyFont="1"/>
    <xf numFmtId="0" fontId="52" fillId="0" borderId="0" xfId="0" applyFont="1" applyAlignment="1">
      <alignment vertical="center" wrapText="1"/>
    </xf>
    <xf numFmtId="0" fontId="22" fillId="0" borderId="0" xfId="0" applyFont="1" applyAlignment="1">
      <alignment horizontal="center"/>
    </xf>
    <xf numFmtId="0" fontId="51" fillId="0" borderId="0" xfId="0" applyFont="1"/>
    <xf numFmtId="0" fontId="0" fillId="0" borderId="16" xfId="0" applyBorder="1" applyAlignment="1">
      <alignment horizontal="center"/>
    </xf>
    <xf numFmtId="0" fontId="51" fillId="37" borderId="0" xfId="0" applyFont="1" applyFill="1"/>
    <xf numFmtId="0" fontId="52" fillId="0" borderId="0" xfId="88"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xf>
    <xf numFmtId="3" fontId="27" fillId="0" borderId="0" xfId="0" applyNumberFormat="1" applyFont="1" applyAlignment="1">
      <alignment horizontal="center"/>
    </xf>
    <xf numFmtId="0" fontId="52" fillId="0" borderId="0" xfId="0" applyFont="1" applyAlignment="1">
      <alignment vertical="top" wrapText="1"/>
    </xf>
    <xf numFmtId="0" fontId="27" fillId="37" borderId="12" xfId="0" applyFont="1" applyFill="1" applyBorder="1" applyAlignment="1">
      <alignment horizontal="center"/>
    </xf>
    <xf numFmtId="0" fontId="55" fillId="0" borderId="0" xfId="0" applyFont="1" applyAlignment="1">
      <alignment vertical="center" wrapText="1"/>
    </xf>
    <xf numFmtId="0" fontId="57" fillId="0" borderId="0" xfId="0" applyFont="1" applyAlignment="1">
      <alignment vertical="center" wrapText="1"/>
    </xf>
    <xf numFmtId="0" fontId="0" fillId="0" borderId="21" xfId="0" applyBorder="1" applyAlignment="1">
      <alignment horizontal="center"/>
    </xf>
    <xf numFmtId="0" fontId="27" fillId="39" borderId="14" xfId="0" applyFont="1" applyFill="1" applyBorder="1" applyAlignment="1">
      <alignment horizontal="center" vertical="center" wrapText="1"/>
    </xf>
    <xf numFmtId="0" fontId="27" fillId="37" borderId="15" xfId="0" applyFont="1" applyFill="1" applyBorder="1" applyAlignment="1">
      <alignment horizontal="center" vertical="center" wrapText="1"/>
    </xf>
    <xf numFmtId="0" fontId="27" fillId="37" borderId="18" xfId="0" applyFont="1" applyFill="1" applyBorder="1" applyAlignment="1">
      <alignment horizontal="center"/>
    </xf>
    <xf numFmtId="0" fontId="27" fillId="37" borderId="19" xfId="0" applyFont="1" applyFill="1" applyBorder="1" applyAlignment="1">
      <alignment horizontal="center"/>
    </xf>
    <xf numFmtId="0" fontId="0" fillId="37" borderId="20" xfId="0" applyFill="1" applyBorder="1"/>
    <xf numFmtId="0" fontId="27" fillId="38" borderId="27" xfId="0" applyFont="1" applyFill="1" applyBorder="1" applyAlignment="1">
      <alignment horizontal="center"/>
    </xf>
    <xf numFmtId="0" fontId="27" fillId="38" borderId="28" xfId="0" applyFont="1" applyFill="1" applyBorder="1" applyAlignment="1">
      <alignment horizontal="center"/>
    </xf>
    <xf numFmtId="0" fontId="27" fillId="38" borderId="33" xfId="0" applyFont="1" applyFill="1" applyBorder="1" applyAlignment="1">
      <alignment horizontal="center"/>
    </xf>
    <xf numFmtId="0" fontId="27" fillId="38" borderId="0" xfId="0" applyFont="1" applyFill="1" applyAlignment="1">
      <alignment horizontal="center"/>
    </xf>
    <xf numFmtId="0" fontId="0" fillId="38" borderId="34" xfId="0" applyFill="1" applyBorder="1" applyAlignment="1">
      <alignment horizontal="center"/>
    </xf>
    <xf numFmtId="0" fontId="27" fillId="37" borderId="13" xfId="0" applyFont="1" applyFill="1" applyBorder="1" applyAlignment="1">
      <alignment horizontal="center"/>
    </xf>
    <xf numFmtId="0" fontId="56" fillId="37" borderId="12" xfId="0" applyFont="1" applyFill="1" applyBorder="1" applyAlignment="1">
      <alignment horizontal="center"/>
    </xf>
    <xf numFmtId="0" fontId="56" fillId="37" borderId="13" xfId="0" applyFont="1" applyFill="1" applyBorder="1" applyAlignment="1">
      <alignment horizontal="center"/>
    </xf>
    <xf numFmtId="0" fontId="50" fillId="37" borderId="0" xfId="0" applyFont="1" applyFill="1" applyAlignment="1">
      <alignment vertical="top" wrapText="1"/>
    </xf>
    <xf numFmtId="0" fontId="50" fillId="37" borderId="0" xfId="0" applyFont="1" applyFill="1" applyAlignment="1">
      <alignment vertical="top"/>
    </xf>
    <xf numFmtId="0" fontId="18" fillId="40" borderId="23" xfId="0" applyFont="1" applyFill="1" applyBorder="1" applyAlignment="1">
      <alignment horizontal="center"/>
    </xf>
    <xf numFmtId="0" fontId="18" fillId="40" borderId="24" xfId="0" applyFont="1" applyFill="1" applyBorder="1" applyAlignment="1">
      <alignment horizontal="center"/>
    </xf>
    <xf numFmtId="0" fontId="18" fillId="40" borderId="25" xfId="0" applyFont="1" applyFill="1" applyBorder="1" applyAlignment="1">
      <alignment horizontal="center"/>
    </xf>
    <xf numFmtId="0" fontId="18" fillId="38" borderId="21" xfId="0" applyFont="1" applyFill="1" applyBorder="1" applyAlignment="1">
      <alignment horizontal="center"/>
    </xf>
    <xf numFmtId="0" fontId="1" fillId="0" borderId="0" xfId="89"/>
    <xf numFmtId="1" fontId="1" fillId="0" borderId="0" xfId="89" applyNumberFormat="1"/>
    <xf numFmtId="1" fontId="1" fillId="0" borderId="0" xfId="89" applyNumberFormat="1" applyAlignment="1">
      <alignment horizontal="center"/>
    </xf>
    <xf numFmtId="0" fontId="1" fillId="0" borderId="0" xfId="89" applyAlignment="1">
      <alignment horizontal="center"/>
    </xf>
    <xf numFmtId="1" fontId="1" fillId="0" borderId="35" xfId="89" applyNumberFormat="1" applyBorder="1" applyAlignment="1">
      <alignment horizontal="center"/>
    </xf>
    <xf numFmtId="0" fontId="1" fillId="0" borderId="35" xfId="89" applyBorder="1" applyAlignment="1">
      <alignment horizontal="center"/>
    </xf>
    <xf numFmtId="0" fontId="1" fillId="0" borderId="0" xfId="89" applyAlignment="1">
      <alignment wrapText="1"/>
    </xf>
    <xf numFmtId="0" fontId="18" fillId="40" borderId="21" xfId="0" applyFont="1" applyFill="1" applyBorder="1" applyAlignment="1">
      <alignment horizontal="center"/>
    </xf>
    <xf numFmtId="0" fontId="0" fillId="40" borderId="21" xfId="0" applyFill="1" applyBorder="1" applyAlignment="1">
      <alignment horizontal="center"/>
    </xf>
    <xf numFmtId="0" fontId="25" fillId="0" borderId="0" xfId="0" applyFont="1" applyAlignment="1">
      <alignment wrapText="1"/>
    </xf>
    <xf numFmtId="0" fontId="52" fillId="40" borderId="0" xfId="0" applyFont="1" applyFill="1" applyAlignment="1">
      <alignment horizontal="center" vertical="center"/>
    </xf>
    <xf numFmtId="0" fontId="25" fillId="40" borderId="0" xfId="0" applyFont="1" applyFill="1" applyAlignment="1">
      <alignment horizontal="left" vertical="center" wrapText="1"/>
    </xf>
    <xf numFmtId="0" fontId="27" fillId="37" borderId="17" xfId="0" applyFont="1" applyFill="1" applyBorder="1" applyAlignment="1">
      <alignment horizontal="center" vertical="center" wrapText="1"/>
    </xf>
    <xf numFmtId="0" fontId="52" fillId="0" borderId="28" xfId="88" applyFont="1" applyBorder="1" applyAlignment="1">
      <alignment vertical="center" wrapText="1"/>
    </xf>
    <xf numFmtId="0" fontId="52" fillId="0" borderId="29" xfId="88" applyFont="1" applyBorder="1" applyAlignment="1">
      <alignment vertical="center" wrapText="1"/>
    </xf>
    <xf numFmtId="0" fontId="52" fillId="0" borderId="31" xfId="88" applyFont="1" applyBorder="1" applyAlignment="1">
      <alignment vertical="center" wrapText="1"/>
    </xf>
    <xf numFmtId="0" fontId="52" fillId="0" borderId="32" xfId="88" applyFont="1" applyBorder="1" applyAlignment="1">
      <alignment vertical="center" wrapText="1"/>
    </xf>
    <xf numFmtId="0" fontId="52" fillId="0" borderId="29" xfId="0" applyFont="1" applyBorder="1" applyAlignment="1">
      <alignment vertical="top" wrapText="1"/>
    </xf>
    <xf numFmtId="0" fontId="52" fillId="0" borderId="30" xfId="0" applyFont="1" applyBorder="1" applyAlignment="1">
      <alignment vertical="top" wrapText="1"/>
    </xf>
    <xf numFmtId="0" fontId="52" fillId="0" borderId="31" xfId="0" applyFont="1" applyBorder="1" applyAlignment="1">
      <alignment vertical="top" wrapText="1"/>
    </xf>
    <xf numFmtId="0" fontId="52" fillId="0" borderId="32" xfId="0" applyFont="1" applyBorder="1" applyAlignment="1">
      <alignment vertical="top" wrapText="1"/>
    </xf>
    <xf numFmtId="0" fontId="27" fillId="37" borderId="35" xfId="89" applyFont="1" applyFill="1" applyBorder="1" applyAlignment="1">
      <alignment horizontal="center" vertical="center" wrapText="1"/>
    </xf>
    <xf numFmtId="1" fontId="27" fillId="37" borderId="35" xfId="89" applyNumberFormat="1" applyFont="1" applyFill="1" applyBorder="1" applyAlignment="1">
      <alignment horizontal="center" vertical="center" wrapText="1"/>
    </xf>
    <xf numFmtId="0" fontId="27" fillId="0" borderId="35" xfId="89" applyFont="1" applyBorder="1" applyAlignment="1">
      <alignment horizontal="center"/>
    </xf>
    <xf numFmtId="0" fontId="1" fillId="37" borderId="35" xfId="89" applyFill="1" applyBorder="1" applyAlignment="1">
      <alignment horizontal="center"/>
    </xf>
    <xf numFmtId="1" fontId="1" fillId="37" borderId="35" xfId="89" applyNumberFormat="1" applyFill="1" applyBorder="1" applyAlignment="1">
      <alignment horizontal="center"/>
    </xf>
    <xf numFmtId="0" fontId="1" fillId="40" borderId="35" xfId="89" applyFill="1" applyBorder="1"/>
    <xf numFmtId="0" fontId="27" fillId="40" borderId="35" xfId="89" applyFont="1" applyFill="1" applyBorder="1" applyAlignment="1">
      <alignment horizontal="center"/>
    </xf>
    <xf numFmtId="1" fontId="27" fillId="40" borderId="35" xfId="89" applyNumberFormat="1" applyFont="1" applyFill="1" applyBorder="1" applyAlignment="1">
      <alignment horizontal="center"/>
    </xf>
    <xf numFmtId="0" fontId="52" fillId="0" borderId="27" xfId="0" applyFont="1" applyBorder="1" applyAlignment="1">
      <alignment horizontal="center" vertical="top" wrapText="1"/>
    </xf>
    <xf numFmtId="0" fontId="52" fillId="0" borderId="28" xfId="0" applyFont="1" applyBorder="1" applyAlignment="1">
      <alignment horizontal="center" vertical="top" wrapText="1"/>
    </xf>
    <xf numFmtId="0" fontId="18" fillId="40" borderId="26" xfId="0" applyFont="1" applyFill="1" applyBorder="1" applyAlignment="1">
      <alignment horizontal="center" vertical="center"/>
    </xf>
    <xf numFmtId="0" fontId="18" fillId="40" borderId="36" xfId="0" applyFont="1" applyFill="1" applyBorder="1" applyAlignment="1">
      <alignment horizontal="center" vertical="center"/>
    </xf>
    <xf numFmtId="0" fontId="18" fillId="40" borderId="22" xfId="0" applyFont="1" applyFill="1" applyBorder="1" applyAlignment="1">
      <alignment horizontal="center" vertical="center"/>
    </xf>
    <xf numFmtId="0" fontId="24" fillId="0" borderId="24" xfId="0" applyFont="1" applyBorder="1" applyAlignment="1">
      <alignment horizontal="left"/>
    </xf>
    <xf numFmtId="0" fontId="52" fillId="0" borderId="27"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29" xfId="0" applyFont="1" applyBorder="1" applyAlignment="1">
      <alignment horizontal="center" vertical="center" wrapText="1"/>
    </xf>
    <xf numFmtId="0" fontId="18" fillId="38" borderId="21" xfId="0" applyFont="1" applyFill="1" applyBorder="1" applyAlignment="1">
      <alignment horizontal="center" vertical="center"/>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3" fillId="34" borderId="0" xfId="0" applyFont="1" applyFill="1" applyAlignment="1">
      <alignment horizontal="center" vertical="center"/>
    </xf>
    <xf numFmtId="0" fontId="23" fillId="34" borderId="10" xfId="0" applyFont="1" applyFill="1" applyBorder="1" applyAlignment="1">
      <alignment horizontal="center" vertical="center"/>
    </xf>
    <xf numFmtId="0" fontId="27" fillId="40" borderId="35" xfId="89" applyFont="1" applyFill="1" applyBorder="1" applyAlignment="1">
      <alignment horizontal="center" vertical="center" wrapText="1"/>
    </xf>
    <xf numFmtId="0" fontId="52" fillId="0" borderId="33" xfId="89" applyFont="1" applyBorder="1" applyAlignment="1">
      <alignment horizontal="center" vertical="center" wrapText="1"/>
    </xf>
    <xf numFmtId="0" fontId="52" fillId="0" borderId="0" xfId="89" applyFont="1" applyAlignment="1">
      <alignment horizontal="center" vertical="center" wrapText="1"/>
    </xf>
    <xf numFmtId="0" fontId="58" fillId="0" borderId="0" xfId="89" applyFont="1" applyAlignment="1">
      <alignment horizontal="left" vertical="center" wrapText="1"/>
    </xf>
    <xf numFmtId="0" fontId="58" fillId="0" borderId="0" xfId="89" applyFont="1" applyAlignment="1">
      <alignment horizontal="left" vertical="center"/>
    </xf>
    <xf numFmtId="0" fontId="58" fillId="0" borderId="28" xfId="0" applyFont="1" applyBorder="1" applyAlignment="1">
      <alignment horizontal="left" vertical="center" wrapText="1"/>
    </xf>
    <xf numFmtId="0" fontId="52" fillId="0" borderId="27" xfId="88" applyFont="1" applyBorder="1" applyAlignment="1">
      <alignment horizontal="center" vertical="center" wrapText="1"/>
    </xf>
    <xf numFmtId="0" fontId="52" fillId="0" borderId="28" xfId="88" applyFont="1" applyBorder="1" applyAlignment="1">
      <alignment horizontal="center" vertical="center" wrapText="1"/>
    </xf>
    <xf numFmtId="0" fontId="52" fillId="0" borderId="30" xfId="88" applyFont="1" applyBorder="1" applyAlignment="1">
      <alignment horizontal="center" vertical="center" wrapText="1"/>
    </xf>
    <xf numFmtId="0" fontId="52" fillId="0" borderId="31" xfId="88" applyFont="1" applyBorder="1" applyAlignment="1">
      <alignment horizontal="center" vertical="center" wrapText="1"/>
    </xf>
    <xf numFmtId="0" fontId="0" fillId="0" borderId="19" xfId="0" applyBorder="1" applyAlignment="1">
      <alignment horizontal="center" readingOrder="1"/>
    </xf>
    <xf numFmtId="0" fontId="59" fillId="37" borderId="0" xfId="0" applyFont="1" applyFill="1" applyAlignment="1">
      <alignment horizontal="left" vertical="center" wrapText="1"/>
    </xf>
    <xf numFmtId="0" fontId="52" fillId="0" borderId="30"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0" xfId="89" applyFont="1" applyBorder="1" applyAlignment="1">
      <alignment horizontal="center" vertical="center" wrapText="1"/>
    </xf>
    <xf numFmtId="0" fontId="58" fillId="0" borderId="37" xfId="89" applyFont="1" applyBorder="1" applyAlignment="1">
      <alignment horizontal="center" vertical="center" wrapText="1"/>
    </xf>
    <xf numFmtId="0" fontId="52" fillId="0" borderId="0" xfId="0" applyFont="1" applyAlignment="1">
      <alignment horizontal="center"/>
    </xf>
    <xf numFmtId="0" fontId="0" fillId="0" borderId="24" xfId="0" applyBorder="1" applyAlignment="1">
      <alignment horizontal="center" vertical="center"/>
    </xf>
  </cellXfs>
  <cellStyles count="90">
    <cellStyle name="20% - Accent1" xfId="20" builtinId="30" customBuiltin="1"/>
    <cellStyle name="20% - Accent1 2" xfId="62" xr:uid="{00000000-0005-0000-0000-000001000000}"/>
    <cellStyle name="20% - Accent2" xfId="24" builtinId="34" customBuiltin="1"/>
    <cellStyle name="20% - Accent2 2" xfId="66" xr:uid="{00000000-0005-0000-0000-000003000000}"/>
    <cellStyle name="20% - Accent3" xfId="28" builtinId="38" customBuiltin="1"/>
    <cellStyle name="20% - Accent3 2" xfId="70" xr:uid="{00000000-0005-0000-0000-000005000000}"/>
    <cellStyle name="20% - Accent4" xfId="32" builtinId="42" customBuiltin="1"/>
    <cellStyle name="20% - Accent4 2" xfId="74" xr:uid="{00000000-0005-0000-0000-000007000000}"/>
    <cellStyle name="20% - Accent5" xfId="36" builtinId="46" customBuiltin="1"/>
    <cellStyle name="20% - Accent5 2" xfId="78" xr:uid="{00000000-0005-0000-0000-000009000000}"/>
    <cellStyle name="20% - Accent6" xfId="40" builtinId="50" customBuiltin="1"/>
    <cellStyle name="20% - Accent6 2" xfId="82" xr:uid="{00000000-0005-0000-0000-00000B000000}"/>
    <cellStyle name="40% - Accent1" xfId="21" builtinId="31" customBuiltin="1"/>
    <cellStyle name="40% - Accent1 2" xfId="63" xr:uid="{00000000-0005-0000-0000-00000D000000}"/>
    <cellStyle name="40% - Accent2" xfId="25" builtinId="35" customBuiltin="1"/>
    <cellStyle name="40% - Accent2 2" xfId="67" xr:uid="{00000000-0005-0000-0000-00000F000000}"/>
    <cellStyle name="40% - Accent3" xfId="29" builtinId="39" customBuiltin="1"/>
    <cellStyle name="40% - Accent3 2" xfId="71" xr:uid="{00000000-0005-0000-0000-000011000000}"/>
    <cellStyle name="40% - Accent4" xfId="33" builtinId="43" customBuiltin="1"/>
    <cellStyle name="40% - Accent4 2" xfId="75" xr:uid="{00000000-0005-0000-0000-000013000000}"/>
    <cellStyle name="40% - Accent5" xfId="37" builtinId="47" customBuiltin="1"/>
    <cellStyle name="40% - Accent5 2" xfId="79" xr:uid="{00000000-0005-0000-0000-000015000000}"/>
    <cellStyle name="40% - Accent6" xfId="41" builtinId="51" customBuiltin="1"/>
    <cellStyle name="40% - Accent6 2" xfId="83" xr:uid="{00000000-0005-0000-0000-000017000000}"/>
    <cellStyle name="60% - Accent1" xfId="22" builtinId="32" customBuiltin="1"/>
    <cellStyle name="60% - Accent1 2" xfId="64" xr:uid="{00000000-0005-0000-0000-000019000000}"/>
    <cellStyle name="60% - Accent2" xfId="26" builtinId="36" customBuiltin="1"/>
    <cellStyle name="60% - Accent2 2" xfId="68" xr:uid="{00000000-0005-0000-0000-00001B000000}"/>
    <cellStyle name="60% - Accent3" xfId="30" builtinId="40" customBuiltin="1"/>
    <cellStyle name="60% - Accent3 2" xfId="72" xr:uid="{00000000-0005-0000-0000-00001D000000}"/>
    <cellStyle name="60% - Accent4" xfId="34" builtinId="44" customBuiltin="1"/>
    <cellStyle name="60% - Accent4 2" xfId="76" xr:uid="{00000000-0005-0000-0000-00001F000000}"/>
    <cellStyle name="60% - Accent5" xfId="38" builtinId="48" customBuiltin="1"/>
    <cellStyle name="60% - Accent5 2" xfId="80" xr:uid="{00000000-0005-0000-0000-000021000000}"/>
    <cellStyle name="60% - Accent6" xfId="42" builtinId="52" customBuiltin="1"/>
    <cellStyle name="60% - Accent6 2" xfId="84" xr:uid="{00000000-0005-0000-0000-000023000000}"/>
    <cellStyle name="Accent1" xfId="19" builtinId="29" customBuiltin="1"/>
    <cellStyle name="Accent1 2" xfId="61" xr:uid="{00000000-0005-0000-0000-000025000000}"/>
    <cellStyle name="Accent2" xfId="23" builtinId="33" customBuiltin="1"/>
    <cellStyle name="Accent2 2" xfId="65" xr:uid="{00000000-0005-0000-0000-000027000000}"/>
    <cellStyle name="Accent3" xfId="27" builtinId="37" customBuiltin="1"/>
    <cellStyle name="Accent3 2" xfId="69" xr:uid="{00000000-0005-0000-0000-000029000000}"/>
    <cellStyle name="Accent4" xfId="31" builtinId="41" customBuiltin="1"/>
    <cellStyle name="Accent4 2" xfId="73" xr:uid="{00000000-0005-0000-0000-00002B000000}"/>
    <cellStyle name="Accent5" xfId="35" builtinId="45" customBuiltin="1"/>
    <cellStyle name="Accent5 2" xfId="77" xr:uid="{00000000-0005-0000-0000-00002D000000}"/>
    <cellStyle name="Accent6" xfId="39" builtinId="49" customBuiltin="1"/>
    <cellStyle name="Accent6 2" xfId="81" xr:uid="{00000000-0005-0000-0000-00002F000000}"/>
    <cellStyle name="Bad" xfId="8" builtinId="27" customBuiltin="1"/>
    <cellStyle name="Bad 2" xfId="50" xr:uid="{00000000-0005-0000-0000-000031000000}"/>
    <cellStyle name="Calculation" xfId="12" builtinId="22" customBuiltin="1"/>
    <cellStyle name="Calculation 2" xfId="54" xr:uid="{00000000-0005-0000-0000-000033000000}"/>
    <cellStyle name="Check Cell" xfId="14" builtinId="23" customBuiltin="1"/>
    <cellStyle name="Check Cell 2" xfId="56" xr:uid="{00000000-0005-0000-0000-000035000000}"/>
    <cellStyle name="Explanatory Text" xfId="17" builtinId="53" customBuiltin="1"/>
    <cellStyle name="Explanatory Text 2" xfId="59" xr:uid="{00000000-0005-0000-0000-000038000000}"/>
    <cellStyle name="Followed Hyperlink" xfId="87" builtinId="9" customBuiltin="1"/>
    <cellStyle name="Good" xfId="7" builtinId="26" customBuiltin="1"/>
    <cellStyle name="Good 2" xfId="49" xr:uid="{00000000-0005-0000-0000-00003B000000}"/>
    <cellStyle name="Heading 1" xfId="3" builtinId="16" customBuiltin="1"/>
    <cellStyle name="Heading 1 2" xfId="45" xr:uid="{00000000-0005-0000-0000-00003D000000}"/>
    <cellStyle name="Heading 2" xfId="4" builtinId="17" customBuiltin="1"/>
    <cellStyle name="Heading 2 2" xfId="46" xr:uid="{00000000-0005-0000-0000-00003F000000}"/>
    <cellStyle name="Heading 3" xfId="5" builtinId="18" customBuiltin="1"/>
    <cellStyle name="Heading 3 2" xfId="47" xr:uid="{00000000-0005-0000-0000-000041000000}"/>
    <cellStyle name="Heading 4" xfId="6" builtinId="19" customBuiltin="1"/>
    <cellStyle name="Heading 4 2" xfId="48" xr:uid="{00000000-0005-0000-0000-000043000000}"/>
    <cellStyle name="Hyperlink" xfId="86" builtinId="8" customBuiltin="1"/>
    <cellStyle name="Input" xfId="10" builtinId="20" customBuiltin="1"/>
    <cellStyle name="Input 2" xfId="52" xr:uid="{00000000-0005-0000-0000-000046000000}"/>
    <cellStyle name="Linked Cell" xfId="13" builtinId="24" customBuiltin="1"/>
    <cellStyle name="Linked Cell 2" xfId="55" xr:uid="{00000000-0005-0000-0000-000048000000}"/>
    <cellStyle name="Neutral" xfId="9" builtinId="28" customBuiltin="1"/>
    <cellStyle name="Neutral 2" xfId="51" xr:uid="{00000000-0005-0000-0000-00004A000000}"/>
    <cellStyle name="Normal" xfId="0" builtinId="0"/>
    <cellStyle name="Normal 2" xfId="43" xr:uid="{00000000-0005-0000-0000-00004C000000}"/>
    <cellStyle name="Normal 3" xfId="88" xr:uid="{FB601133-ED8C-46FA-A790-960BA4ADE3FE}"/>
    <cellStyle name="Normal 4" xfId="89" xr:uid="{65B5C368-D76A-4029-9B11-03321BEFCBD8}"/>
    <cellStyle name="Note" xfId="16" builtinId="10" customBuiltin="1"/>
    <cellStyle name="Note 2" xfId="58" xr:uid="{00000000-0005-0000-0000-00004E000000}"/>
    <cellStyle name="Output" xfId="11" builtinId="21" customBuiltin="1"/>
    <cellStyle name="Output 2" xfId="53" xr:uid="{00000000-0005-0000-0000-000050000000}"/>
    <cellStyle name="Percent" xfId="1" builtinId="5"/>
    <cellStyle name="Percent 2" xfId="44" xr:uid="{00000000-0005-0000-0000-000052000000}"/>
    <cellStyle name="Title" xfId="2" builtinId="15" customBuiltin="1"/>
    <cellStyle name="Title 2" xfId="85" xr:uid="{00000000-0005-0000-0000-000054000000}"/>
    <cellStyle name="Total" xfId="18" builtinId="25" customBuiltin="1"/>
    <cellStyle name="Total 2" xfId="60" xr:uid="{00000000-0005-0000-0000-000056000000}"/>
    <cellStyle name="Warning Text" xfId="15" builtinId="11" customBuiltin="1"/>
    <cellStyle name="Warning Text 2" xfId="57" xr:uid="{00000000-0005-0000-0000-000058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O24"/>
  <sheetViews>
    <sheetView tabSelected="1" workbookViewId="0"/>
  </sheetViews>
  <sheetFormatPr defaultRowHeight="15" x14ac:dyDescent="0.25"/>
  <cols>
    <col min="1" max="1" width="99.28515625" style="36" customWidth="1"/>
    <col min="2" max="16384" width="9.140625" style="36"/>
  </cols>
  <sheetData>
    <row r="1" spans="1:15" ht="240" x14ac:dyDescent="0.25">
      <c r="A1" s="59" t="s">
        <v>293</v>
      </c>
      <c r="B1" s="59"/>
      <c r="C1" s="59"/>
      <c r="D1" s="59"/>
      <c r="E1" s="59"/>
      <c r="F1" s="60"/>
      <c r="G1" s="60"/>
      <c r="H1" s="60"/>
      <c r="I1" s="60"/>
      <c r="J1" s="60"/>
      <c r="K1" s="60"/>
      <c r="L1" s="60"/>
      <c r="M1" s="60"/>
      <c r="N1" s="60"/>
      <c r="O1" s="60"/>
    </row>
    <row r="2" spans="1:15" ht="15" customHeight="1" x14ac:dyDescent="0.25">
      <c r="A2" s="59"/>
      <c r="B2" s="59"/>
      <c r="C2" s="59"/>
      <c r="D2" s="59"/>
      <c r="E2" s="59"/>
      <c r="F2" s="60"/>
      <c r="G2" s="60"/>
      <c r="H2" s="60"/>
      <c r="I2" s="60"/>
      <c r="J2" s="60"/>
      <c r="K2" s="60"/>
      <c r="L2" s="60"/>
      <c r="M2" s="60"/>
      <c r="N2" s="60"/>
      <c r="O2" s="60"/>
    </row>
    <row r="3" spans="1:15" ht="15" customHeight="1" x14ac:dyDescent="0.25">
      <c r="A3" s="59"/>
      <c r="B3" s="59"/>
      <c r="C3" s="59"/>
      <c r="D3" s="59"/>
      <c r="E3" s="59"/>
      <c r="F3" s="60"/>
      <c r="G3" s="60"/>
      <c r="H3" s="60"/>
      <c r="I3" s="60"/>
      <c r="J3" s="60"/>
      <c r="K3" s="60"/>
      <c r="L3" s="60"/>
      <c r="M3" s="60"/>
      <c r="N3" s="60"/>
      <c r="O3" s="60"/>
    </row>
    <row r="4" spans="1:15" ht="15" customHeight="1" x14ac:dyDescent="0.25">
      <c r="A4" s="59"/>
      <c r="B4" s="59"/>
      <c r="C4" s="59"/>
      <c r="D4" s="59"/>
      <c r="E4" s="59"/>
      <c r="F4" s="60"/>
      <c r="G4" s="60"/>
      <c r="H4" s="60"/>
      <c r="I4" s="60"/>
      <c r="J4" s="60"/>
      <c r="K4" s="60"/>
      <c r="L4" s="60"/>
      <c r="M4" s="60"/>
      <c r="N4" s="60"/>
      <c r="O4" s="60"/>
    </row>
    <row r="5" spans="1:15" ht="15" customHeight="1" x14ac:dyDescent="0.25">
      <c r="A5" s="59"/>
      <c r="B5" s="59"/>
      <c r="C5" s="59"/>
      <c r="D5" s="59"/>
      <c r="E5" s="59"/>
      <c r="F5" s="60"/>
      <c r="G5" s="60"/>
      <c r="H5" s="60"/>
      <c r="I5" s="60"/>
      <c r="J5" s="60"/>
      <c r="K5" s="60"/>
      <c r="L5" s="60"/>
      <c r="M5" s="60"/>
      <c r="N5" s="60"/>
      <c r="O5" s="60"/>
    </row>
    <row r="6" spans="1:15" ht="15" customHeight="1" x14ac:dyDescent="0.25">
      <c r="A6" s="59"/>
      <c r="B6" s="59"/>
      <c r="C6" s="59"/>
      <c r="D6" s="59"/>
      <c r="E6" s="59"/>
      <c r="F6" s="60"/>
      <c r="G6" s="60"/>
      <c r="H6" s="60"/>
      <c r="I6" s="60"/>
      <c r="J6" s="60"/>
      <c r="K6" s="60"/>
      <c r="L6" s="60"/>
      <c r="M6" s="60"/>
      <c r="N6" s="60"/>
      <c r="O6" s="60"/>
    </row>
    <row r="7" spans="1:15" ht="15" customHeight="1" x14ac:dyDescent="0.25">
      <c r="A7" s="59"/>
      <c r="B7" s="59"/>
      <c r="C7" s="59"/>
      <c r="D7" s="59"/>
      <c r="E7" s="59"/>
      <c r="F7" s="60"/>
      <c r="G7" s="60"/>
      <c r="H7" s="60"/>
      <c r="I7" s="60"/>
      <c r="J7" s="60"/>
      <c r="K7" s="60"/>
      <c r="L7" s="60"/>
      <c r="M7" s="60"/>
      <c r="N7" s="60"/>
      <c r="O7" s="60"/>
    </row>
    <row r="8" spans="1:15" ht="15" customHeight="1" x14ac:dyDescent="0.25">
      <c r="A8" s="59"/>
      <c r="B8" s="59"/>
      <c r="C8" s="59"/>
      <c r="D8" s="59"/>
      <c r="E8" s="59"/>
      <c r="F8" s="60"/>
      <c r="G8" s="60"/>
      <c r="H8" s="60"/>
      <c r="I8" s="60"/>
      <c r="J8" s="60"/>
      <c r="K8" s="60"/>
      <c r="L8" s="60"/>
      <c r="M8" s="60"/>
      <c r="N8" s="60"/>
      <c r="O8" s="60"/>
    </row>
    <row r="9" spans="1:15" ht="15" customHeight="1" x14ac:dyDescent="0.25">
      <c r="A9" s="59"/>
      <c r="B9" s="59"/>
      <c r="C9" s="59"/>
      <c r="D9" s="59"/>
      <c r="E9" s="59"/>
      <c r="F9" s="60"/>
      <c r="G9" s="60"/>
      <c r="H9" s="60"/>
      <c r="I9" s="60"/>
      <c r="J9" s="60"/>
      <c r="K9" s="60"/>
      <c r="L9" s="60"/>
      <c r="M9" s="60"/>
      <c r="N9" s="60"/>
      <c r="O9" s="60"/>
    </row>
    <row r="10" spans="1:15" ht="15" customHeight="1" x14ac:dyDescent="0.25">
      <c r="A10" s="59"/>
      <c r="B10" s="59"/>
      <c r="C10" s="59"/>
      <c r="D10" s="59"/>
      <c r="E10" s="59"/>
      <c r="F10" s="60"/>
      <c r="G10" s="60"/>
      <c r="H10" s="60"/>
      <c r="I10" s="60"/>
      <c r="J10" s="60"/>
      <c r="K10" s="60"/>
      <c r="L10" s="60"/>
      <c r="M10" s="60"/>
      <c r="N10" s="60"/>
      <c r="O10" s="60"/>
    </row>
    <row r="11" spans="1:15" ht="15" customHeight="1" x14ac:dyDescent="0.25">
      <c r="A11" s="59"/>
      <c r="B11" s="59"/>
      <c r="C11" s="59"/>
      <c r="D11" s="59"/>
      <c r="E11" s="59"/>
      <c r="F11" s="60"/>
      <c r="G11" s="60"/>
      <c r="H11" s="60"/>
      <c r="I11" s="60"/>
      <c r="J11" s="60"/>
      <c r="K11" s="60"/>
      <c r="L11" s="60"/>
      <c r="M11" s="60"/>
      <c r="N11" s="60"/>
      <c r="O11" s="60"/>
    </row>
    <row r="12" spans="1:15" ht="15" customHeight="1" x14ac:dyDescent="0.25">
      <c r="A12" s="59"/>
      <c r="B12" s="59"/>
      <c r="C12" s="59"/>
      <c r="D12" s="59"/>
      <c r="E12" s="59"/>
      <c r="F12" s="60"/>
      <c r="G12" s="60"/>
      <c r="H12" s="60"/>
      <c r="I12" s="60"/>
      <c r="J12" s="60"/>
      <c r="K12" s="60"/>
      <c r="L12" s="60"/>
      <c r="M12" s="60"/>
      <c r="N12" s="60"/>
      <c r="O12" s="60"/>
    </row>
    <row r="13" spans="1:15" ht="15" customHeight="1" x14ac:dyDescent="0.25">
      <c r="A13" s="59"/>
      <c r="B13" s="59"/>
      <c r="C13" s="59"/>
      <c r="D13" s="59"/>
      <c r="E13" s="59"/>
      <c r="F13" s="60"/>
      <c r="G13" s="60"/>
      <c r="H13" s="60"/>
      <c r="I13" s="60"/>
      <c r="J13" s="60"/>
      <c r="K13" s="60"/>
      <c r="L13" s="60"/>
      <c r="M13" s="60"/>
      <c r="N13" s="60"/>
      <c r="O13" s="60"/>
    </row>
    <row r="14" spans="1:15" ht="15" customHeight="1" x14ac:dyDescent="0.25">
      <c r="A14" s="59"/>
      <c r="B14" s="59"/>
      <c r="C14" s="59"/>
      <c r="D14" s="59"/>
      <c r="E14" s="59"/>
      <c r="F14" s="60"/>
      <c r="G14" s="60"/>
      <c r="H14" s="60"/>
      <c r="I14" s="60"/>
      <c r="J14" s="60"/>
      <c r="K14" s="60"/>
      <c r="L14" s="60"/>
      <c r="M14" s="60"/>
      <c r="N14" s="60"/>
      <c r="O14" s="60"/>
    </row>
    <row r="15" spans="1:15" ht="15" customHeight="1" x14ac:dyDescent="0.25">
      <c r="A15" s="59"/>
      <c r="B15" s="59"/>
      <c r="C15" s="59"/>
      <c r="D15" s="59"/>
      <c r="E15" s="59"/>
      <c r="F15" s="60"/>
      <c r="G15" s="60"/>
      <c r="H15" s="60"/>
      <c r="I15" s="60"/>
      <c r="J15" s="60"/>
      <c r="K15" s="60"/>
      <c r="L15" s="60"/>
      <c r="M15" s="60"/>
      <c r="N15" s="60"/>
      <c r="O15" s="60"/>
    </row>
    <row r="16" spans="1:15" ht="15" customHeight="1" x14ac:dyDescent="0.25">
      <c r="A16" s="59"/>
      <c r="B16" s="59"/>
      <c r="C16" s="59"/>
      <c r="D16" s="59"/>
      <c r="E16" s="59"/>
      <c r="F16" s="60"/>
      <c r="G16" s="60"/>
      <c r="H16" s="60"/>
      <c r="I16" s="60"/>
      <c r="J16" s="60"/>
      <c r="K16" s="60"/>
      <c r="L16" s="60"/>
      <c r="M16" s="60"/>
      <c r="N16" s="60"/>
      <c r="O16" s="60"/>
    </row>
    <row r="17" spans="1:15" ht="15" customHeight="1" x14ac:dyDescent="0.25">
      <c r="A17" s="59"/>
      <c r="B17" s="59"/>
      <c r="C17" s="59"/>
      <c r="D17" s="59"/>
      <c r="E17" s="59"/>
      <c r="F17" s="60"/>
      <c r="G17" s="60"/>
      <c r="H17" s="60"/>
      <c r="I17" s="60"/>
      <c r="J17" s="60"/>
      <c r="K17" s="60"/>
      <c r="L17" s="60"/>
      <c r="M17" s="60"/>
      <c r="N17" s="60"/>
      <c r="O17" s="60"/>
    </row>
    <row r="18" spans="1:15" ht="15" customHeight="1" x14ac:dyDescent="0.25">
      <c r="A18" s="59"/>
      <c r="B18" s="59"/>
      <c r="C18" s="59"/>
      <c r="D18" s="59"/>
      <c r="E18" s="59"/>
      <c r="F18" s="60"/>
      <c r="G18" s="60"/>
      <c r="H18" s="60"/>
      <c r="I18" s="60"/>
      <c r="J18" s="60"/>
      <c r="K18" s="60"/>
      <c r="L18" s="60"/>
      <c r="M18" s="60"/>
      <c r="N18" s="60"/>
      <c r="O18" s="60"/>
    </row>
    <row r="19" spans="1:15" ht="15" customHeight="1" x14ac:dyDescent="0.25">
      <c r="A19" s="59"/>
      <c r="B19" s="59"/>
      <c r="C19" s="59"/>
      <c r="D19" s="59"/>
      <c r="E19" s="59"/>
      <c r="F19" s="60"/>
      <c r="G19" s="60"/>
      <c r="H19" s="60"/>
      <c r="I19" s="60"/>
      <c r="J19" s="60"/>
      <c r="K19" s="60"/>
      <c r="L19" s="60"/>
      <c r="M19" s="60"/>
      <c r="N19" s="60"/>
      <c r="O19" s="60"/>
    </row>
    <row r="20" spans="1:15" ht="15" customHeight="1" x14ac:dyDescent="0.25">
      <c r="A20" s="59"/>
      <c r="B20" s="59"/>
      <c r="C20" s="59"/>
      <c r="D20" s="59"/>
      <c r="E20" s="59"/>
      <c r="F20" s="60"/>
      <c r="G20" s="60"/>
      <c r="H20" s="60"/>
      <c r="I20" s="60"/>
      <c r="J20" s="60"/>
      <c r="K20" s="60"/>
      <c r="L20" s="60"/>
      <c r="M20" s="60"/>
      <c r="N20" s="60"/>
      <c r="O20" s="60"/>
    </row>
    <row r="21" spans="1:15" ht="15" customHeight="1" x14ac:dyDescent="0.25">
      <c r="A21" s="59"/>
      <c r="B21" s="59"/>
      <c r="C21" s="59"/>
      <c r="D21" s="59"/>
      <c r="E21" s="59"/>
      <c r="F21" s="60"/>
      <c r="G21" s="60"/>
      <c r="H21" s="60"/>
      <c r="I21" s="60"/>
      <c r="J21" s="60"/>
      <c r="K21" s="60"/>
      <c r="L21" s="60"/>
      <c r="M21" s="60"/>
      <c r="N21" s="60"/>
      <c r="O21" s="60"/>
    </row>
    <row r="22" spans="1:15" ht="15" customHeight="1" x14ac:dyDescent="0.25">
      <c r="A22" s="59"/>
      <c r="B22" s="59"/>
      <c r="C22" s="59"/>
      <c r="D22" s="59"/>
      <c r="E22" s="59"/>
      <c r="F22" s="60"/>
      <c r="G22" s="60"/>
      <c r="H22" s="60"/>
      <c r="I22" s="60"/>
      <c r="J22" s="60"/>
      <c r="K22" s="60"/>
      <c r="L22" s="60"/>
      <c r="M22" s="60"/>
      <c r="N22" s="60"/>
      <c r="O22" s="60"/>
    </row>
    <row r="23" spans="1:15" ht="15" customHeight="1" x14ac:dyDescent="0.25">
      <c r="A23" s="59"/>
      <c r="B23" s="59"/>
      <c r="C23" s="59"/>
      <c r="D23" s="59"/>
      <c r="E23" s="59"/>
      <c r="F23" s="60"/>
      <c r="G23" s="60"/>
      <c r="H23" s="60"/>
      <c r="I23" s="60"/>
      <c r="J23" s="60"/>
      <c r="K23" s="60"/>
      <c r="L23" s="60"/>
      <c r="M23" s="60"/>
      <c r="N23" s="60"/>
      <c r="O23" s="60"/>
    </row>
    <row r="24" spans="1:15" ht="15" customHeight="1" x14ac:dyDescent="0.25">
      <c r="A24" s="59"/>
      <c r="B24" s="59"/>
      <c r="C24" s="59"/>
      <c r="D24" s="59"/>
      <c r="E24" s="59"/>
      <c r="F24" s="60"/>
      <c r="G24" s="60"/>
      <c r="H24" s="60"/>
      <c r="I24" s="60"/>
      <c r="J24" s="60"/>
      <c r="K24" s="60"/>
      <c r="L24" s="60"/>
      <c r="M24" s="60"/>
      <c r="N24" s="60"/>
      <c r="O24" s="60"/>
    </row>
  </sheetData>
  <sheetProtection selectLockedCells="1" selectUnlockedCell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2:G172"/>
  <sheetViews>
    <sheetView workbookViewId="0">
      <selection activeCell="M125" sqref="M125"/>
    </sheetView>
  </sheetViews>
  <sheetFormatPr defaultRowHeight="15" x14ac:dyDescent="0.25"/>
  <sheetData>
    <row r="2" spans="1:7" ht="33" x14ac:dyDescent="0.25">
      <c r="A2" s="17" t="s">
        <v>27</v>
      </c>
      <c r="B2" s="107" t="s">
        <v>44</v>
      </c>
      <c r="C2" s="107"/>
      <c r="D2" s="107"/>
      <c r="E2" s="107"/>
      <c r="F2" s="108"/>
      <c r="G2" s="9" t="s">
        <v>29</v>
      </c>
    </row>
    <row r="3" spans="1:7" ht="63" x14ac:dyDescent="0.25">
      <c r="A3" s="17"/>
      <c r="B3" s="18" t="s">
        <v>0</v>
      </c>
      <c r="C3" s="18" t="s">
        <v>5</v>
      </c>
      <c r="D3" s="18" t="s">
        <v>48</v>
      </c>
      <c r="E3" s="18" t="s">
        <v>1</v>
      </c>
      <c r="F3" s="19" t="s">
        <v>4</v>
      </c>
      <c r="G3" s="8"/>
    </row>
    <row r="4" spans="1:7" x14ac:dyDescent="0.25">
      <c r="A4" s="3">
        <v>1</v>
      </c>
      <c r="B4" s="3">
        <v>147</v>
      </c>
      <c r="C4" s="3">
        <v>7</v>
      </c>
      <c r="D4" s="3">
        <v>2</v>
      </c>
      <c r="E4" s="3">
        <v>1</v>
      </c>
      <c r="F4" s="3">
        <v>2</v>
      </c>
      <c r="G4" s="3">
        <v>159</v>
      </c>
    </row>
    <row r="5" spans="1:7" x14ac:dyDescent="0.25">
      <c r="A5" s="10" t="s">
        <v>45</v>
      </c>
      <c r="B5" s="10">
        <v>78</v>
      </c>
      <c r="C5" s="10">
        <v>2</v>
      </c>
      <c r="D5" s="10"/>
      <c r="E5" s="10"/>
      <c r="F5" s="10"/>
      <c r="G5" s="10">
        <v>80</v>
      </c>
    </row>
    <row r="6" spans="1:7" x14ac:dyDescent="0.25">
      <c r="A6" s="10" t="s">
        <v>46</v>
      </c>
      <c r="B6" s="10">
        <v>63</v>
      </c>
      <c r="C6" s="10">
        <v>5</v>
      </c>
      <c r="D6" s="10">
        <v>2</v>
      </c>
      <c r="E6" s="10">
        <v>1</v>
      </c>
      <c r="F6" s="10">
        <v>1</v>
      </c>
      <c r="G6" s="10">
        <v>72</v>
      </c>
    </row>
    <row r="7" spans="1:7" x14ac:dyDescent="0.25">
      <c r="A7" s="10" t="s">
        <v>47</v>
      </c>
      <c r="B7" s="10">
        <v>6</v>
      </c>
      <c r="C7" s="10"/>
      <c r="D7" s="10"/>
      <c r="E7" s="10"/>
      <c r="F7" s="10">
        <v>1</v>
      </c>
      <c r="G7" s="10">
        <v>7</v>
      </c>
    </row>
    <row r="8" spans="1:7" x14ac:dyDescent="0.25">
      <c r="A8" s="3">
        <v>2</v>
      </c>
      <c r="B8" s="3">
        <v>140</v>
      </c>
      <c r="C8" s="3">
        <v>1</v>
      </c>
      <c r="D8" s="3"/>
      <c r="E8" s="3">
        <v>3</v>
      </c>
      <c r="F8" s="3">
        <v>3</v>
      </c>
      <c r="G8" s="3">
        <v>147</v>
      </c>
    </row>
    <row r="9" spans="1:7" x14ac:dyDescent="0.25">
      <c r="A9" s="10" t="s">
        <v>45</v>
      </c>
      <c r="B9" s="10">
        <v>61</v>
      </c>
      <c r="C9" s="10"/>
      <c r="D9" s="10"/>
      <c r="E9" s="10"/>
      <c r="F9" s="10"/>
      <c r="G9" s="10">
        <v>61</v>
      </c>
    </row>
    <row r="10" spans="1:7" x14ac:dyDescent="0.25">
      <c r="A10" s="10" t="s">
        <v>46</v>
      </c>
      <c r="B10" s="10">
        <v>76</v>
      </c>
      <c r="C10" s="10">
        <v>1</v>
      </c>
      <c r="D10" s="10"/>
      <c r="E10" s="10">
        <v>3</v>
      </c>
      <c r="F10" s="10">
        <v>1</v>
      </c>
      <c r="G10" s="10">
        <v>81</v>
      </c>
    </row>
    <row r="11" spans="1:7" x14ac:dyDescent="0.25">
      <c r="A11" s="10" t="s">
        <v>47</v>
      </c>
      <c r="B11" s="10">
        <v>3</v>
      </c>
      <c r="C11" s="10"/>
      <c r="D11" s="10"/>
      <c r="E11" s="10"/>
      <c r="F11" s="10">
        <v>2</v>
      </c>
      <c r="G11" s="10">
        <v>5</v>
      </c>
    </row>
    <row r="12" spans="1:7" x14ac:dyDescent="0.25">
      <c r="A12" s="3">
        <v>3</v>
      </c>
      <c r="B12" s="3">
        <v>378</v>
      </c>
      <c r="C12" s="3">
        <v>8</v>
      </c>
      <c r="D12" s="3">
        <v>2</v>
      </c>
      <c r="E12" s="3">
        <v>17</v>
      </c>
      <c r="F12" s="3">
        <v>13</v>
      </c>
      <c r="G12" s="3">
        <v>418</v>
      </c>
    </row>
    <row r="13" spans="1:7" x14ac:dyDescent="0.25">
      <c r="A13" s="10" t="s">
        <v>45</v>
      </c>
      <c r="B13" s="10">
        <v>188</v>
      </c>
      <c r="C13" s="10">
        <v>1</v>
      </c>
      <c r="D13" s="10"/>
      <c r="E13" s="10"/>
      <c r="F13" s="10"/>
      <c r="G13" s="10">
        <v>189</v>
      </c>
    </row>
    <row r="14" spans="1:7" x14ac:dyDescent="0.25">
      <c r="A14" s="10" t="s">
        <v>46</v>
      </c>
      <c r="B14" s="10">
        <v>181</v>
      </c>
      <c r="C14" s="10">
        <v>5</v>
      </c>
      <c r="D14" s="10">
        <v>2</v>
      </c>
      <c r="E14" s="10">
        <v>16</v>
      </c>
      <c r="F14" s="10">
        <v>5</v>
      </c>
      <c r="G14" s="10">
        <v>209</v>
      </c>
    </row>
    <row r="15" spans="1:7" x14ac:dyDescent="0.25">
      <c r="A15" s="10" t="s">
        <v>47</v>
      </c>
      <c r="B15" s="10">
        <v>9</v>
      </c>
      <c r="C15" s="10">
        <v>2</v>
      </c>
      <c r="D15" s="10"/>
      <c r="E15" s="10">
        <v>1</v>
      </c>
      <c r="F15" s="10">
        <v>8</v>
      </c>
      <c r="G15" s="10">
        <v>20</v>
      </c>
    </row>
    <row r="16" spans="1:7" x14ac:dyDescent="0.25">
      <c r="A16" s="3">
        <v>4</v>
      </c>
      <c r="B16" s="3">
        <v>108</v>
      </c>
      <c r="C16" s="3">
        <v>6</v>
      </c>
      <c r="D16" s="3">
        <v>5</v>
      </c>
      <c r="E16" s="3"/>
      <c r="F16" s="3">
        <v>2</v>
      </c>
      <c r="G16" s="3">
        <v>121</v>
      </c>
    </row>
    <row r="17" spans="1:7" x14ac:dyDescent="0.25">
      <c r="A17" s="10" t="s">
        <v>45</v>
      </c>
      <c r="B17" s="10">
        <v>65</v>
      </c>
      <c r="C17" s="10"/>
      <c r="D17" s="10"/>
      <c r="E17" s="10"/>
      <c r="F17" s="10"/>
      <c r="G17" s="10">
        <v>65</v>
      </c>
    </row>
    <row r="18" spans="1:7" x14ac:dyDescent="0.25">
      <c r="A18" s="10" t="s">
        <v>46</v>
      </c>
      <c r="B18" s="10">
        <v>42</v>
      </c>
      <c r="C18" s="10">
        <v>3</v>
      </c>
      <c r="D18" s="10">
        <v>5</v>
      </c>
      <c r="E18" s="10"/>
      <c r="F18" s="10">
        <v>2</v>
      </c>
      <c r="G18" s="10">
        <v>52</v>
      </c>
    </row>
    <row r="19" spans="1:7" x14ac:dyDescent="0.25">
      <c r="A19" s="10" t="s">
        <v>47</v>
      </c>
      <c r="B19" s="10">
        <v>1</v>
      </c>
      <c r="C19" s="10">
        <v>3</v>
      </c>
      <c r="D19" s="10"/>
      <c r="E19" s="10"/>
      <c r="F19" s="10"/>
      <c r="G19" s="10">
        <v>4</v>
      </c>
    </row>
    <row r="20" spans="1:7" x14ac:dyDescent="0.25">
      <c r="A20" s="3">
        <v>5</v>
      </c>
      <c r="B20" s="3">
        <v>88</v>
      </c>
      <c r="C20" s="3"/>
      <c r="D20" s="3"/>
      <c r="E20" s="3"/>
      <c r="F20" s="3">
        <v>2</v>
      </c>
      <c r="G20" s="3">
        <v>90</v>
      </c>
    </row>
    <row r="21" spans="1:7" x14ac:dyDescent="0.25">
      <c r="A21" s="10" t="s">
        <v>45</v>
      </c>
      <c r="B21" s="10">
        <v>52</v>
      </c>
      <c r="C21" s="10"/>
      <c r="D21" s="10"/>
      <c r="E21" s="10"/>
      <c r="F21" s="10">
        <v>1</v>
      </c>
      <c r="G21" s="10">
        <v>53</v>
      </c>
    </row>
    <row r="22" spans="1:7" x14ac:dyDescent="0.25">
      <c r="A22" s="10" t="s">
        <v>46</v>
      </c>
      <c r="B22" s="10">
        <v>36</v>
      </c>
      <c r="C22" s="10"/>
      <c r="D22" s="10"/>
      <c r="E22" s="10"/>
      <c r="F22" s="10">
        <v>1</v>
      </c>
      <c r="G22" s="10">
        <v>37</v>
      </c>
    </row>
    <row r="23" spans="1:7" x14ac:dyDescent="0.25">
      <c r="A23" s="3">
        <v>6</v>
      </c>
      <c r="B23" s="3">
        <v>67</v>
      </c>
      <c r="C23" s="3"/>
      <c r="D23" s="3"/>
      <c r="E23" s="3">
        <v>1</v>
      </c>
      <c r="F23" s="3">
        <v>4</v>
      </c>
      <c r="G23" s="3">
        <v>72</v>
      </c>
    </row>
    <row r="24" spans="1:7" x14ac:dyDescent="0.25">
      <c r="A24" s="10" t="s">
        <v>45</v>
      </c>
      <c r="B24" s="10">
        <v>29</v>
      </c>
      <c r="C24" s="10"/>
      <c r="D24" s="10"/>
      <c r="E24" s="10"/>
      <c r="F24" s="10"/>
      <c r="G24" s="10">
        <v>29</v>
      </c>
    </row>
    <row r="25" spans="1:7" x14ac:dyDescent="0.25">
      <c r="A25" s="10" t="s">
        <v>46</v>
      </c>
      <c r="B25" s="10">
        <v>36</v>
      </c>
      <c r="C25" s="10"/>
      <c r="D25" s="10"/>
      <c r="E25" s="10">
        <v>1</v>
      </c>
      <c r="F25" s="10">
        <v>3</v>
      </c>
      <c r="G25" s="10">
        <v>40</v>
      </c>
    </row>
    <row r="26" spans="1:7" x14ac:dyDescent="0.25">
      <c r="A26" s="10" t="s">
        <v>47</v>
      </c>
      <c r="B26" s="10">
        <v>2</v>
      </c>
      <c r="C26" s="10"/>
      <c r="D26" s="10"/>
      <c r="E26" s="10"/>
      <c r="F26" s="10">
        <v>1</v>
      </c>
      <c r="G26" s="10">
        <v>3</v>
      </c>
    </row>
    <row r="27" spans="1:7" x14ac:dyDescent="0.25">
      <c r="A27" s="3">
        <v>7</v>
      </c>
      <c r="B27" s="3">
        <v>60</v>
      </c>
      <c r="C27" s="3"/>
      <c r="D27" s="3"/>
      <c r="E27" s="3"/>
      <c r="F27" s="3"/>
      <c r="G27" s="3">
        <v>60</v>
      </c>
    </row>
    <row r="28" spans="1:7" x14ac:dyDescent="0.25">
      <c r="A28" s="11" t="s">
        <v>45</v>
      </c>
      <c r="B28" s="11">
        <v>34</v>
      </c>
      <c r="C28" s="11"/>
      <c r="D28" s="11"/>
      <c r="E28" s="11"/>
      <c r="F28" s="11"/>
      <c r="G28" s="12">
        <v>34</v>
      </c>
    </row>
    <row r="29" spans="1:7" x14ac:dyDescent="0.25">
      <c r="A29" s="11" t="s">
        <v>46</v>
      </c>
      <c r="B29" s="11">
        <v>26</v>
      </c>
      <c r="C29" s="11"/>
      <c r="D29" s="11"/>
      <c r="E29" s="11"/>
      <c r="F29" s="11"/>
      <c r="G29" s="12">
        <v>26</v>
      </c>
    </row>
    <row r="30" spans="1:7" x14ac:dyDescent="0.25">
      <c r="A30" s="3">
        <v>8</v>
      </c>
      <c r="B30" s="3">
        <v>28</v>
      </c>
      <c r="C30" s="3"/>
      <c r="D30" s="3"/>
      <c r="E30" s="3">
        <v>1</v>
      </c>
      <c r="F30" s="3"/>
      <c r="G30" s="3">
        <v>29</v>
      </c>
    </row>
    <row r="31" spans="1:7" x14ac:dyDescent="0.25">
      <c r="A31" s="11" t="s">
        <v>45</v>
      </c>
      <c r="B31" s="11">
        <v>10</v>
      </c>
      <c r="C31" s="11"/>
      <c r="D31" s="11"/>
      <c r="E31" s="11"/>
      <c r="F31" s="11"/>
      <c r="G31" s="12">
        <v>10</v>
      </c>
    </row>
    <row r="32" spans="1:7" x14ac:dyDescent="0.25">
      <c r="A32" s="11" t="s">
        <v>46</v>
      </c>
      <c r="B32" s="11">
        <v>17</v>
      </c>
      <c r="C32" s="11"/>
      <c r="D32" s="11"/>
      <c r="E32" s="11">
        <v>1</v>
      </c>
      <c r="F32" s="11"/>
      <c r="G32" s="12">
        <v>18</v>
      </c>
    </row>
    <row r="33" spans="1:7" x14ac:dyDescent="0.25">
      <c r="A33" s="11" t="s">
        <v>47</v>
      </c>
      <c r="B33" s="11">
        <v>1</v>
      </c>
      <c r="C33" s="11"/>
      <c r="D33" s="11"/>
      <c r="E33" s="11"/>
      <c r="F33" s="11"/>
      <c r="G33" s="12">
        <v>1</v>
      </c>
    </row>
    <row r="34" spans="1:7" x14ac:dyDescent="0.25">
      <c r="A34" s="3">
        <v>9</v>
      </c>
      <c r="B34" s="3">
        <v>89</v>
      </c>
      <c r="C34" s="3"/>
      <c r="D34" s="3"/>
      <c r="E34" s="3"/>
      <c r="F34" s="3">
        <v>1</v>
      </c>
      <c r="G34" s="3">
        <v>90</v>
      </c>
    </row>
    <row r="35" spans="1:7" x14ac:dyDescent="0.25">
      <c r="A35" s="11" t="s">
        <v>45</v>
      </c>
      <c r="B35" s="11">
        <v>41</v>
      </c>
      <c r="C35" s="11"/>
      <c r="D35" s="11"/>
      <c r="E35" s="11"/>
      <c r="F35" s="11"/>
      <c r="G35" s="12">
        <v>41</v>
      </c>
    </row>
    <row r="36" spans="1:7" x14ac:dyDescent="0.25">
      <c r="A36" s="11" t="s">
        <v>46</v>
      </c>
      <c r="B36" s="11">
        <v>46</v>
      </c>
      <c r="C36" s="11"/>
      <c r="D36" s="11"/>
      <c r="E36" s="11"/>
      <c r="F36" s="11">
        <v>1</v>
      </c>
      <c r="G36" s="12">
        <v>47</v>
      </c>
    </row>
    <row r="37" spans="1:7" x14ac:dyDescent="0.25">
      <c r="A37" s="11" t="s">
        <v>47</v>
      </c>
      <c r="B37" s="11">
        <v>2</v>
      </c>
      <c r="C37" s="11"/>
      <c r="D37" s="11"/>
      <c r="E37" s="11"/>
      <c r="F37" s="11"/>
      <c r="G37" s="12">
        <v>2</v>
      </c>
    </row>
    <row r="38" spans="1:7" x14ac:dyDescent="0.25">
      <c r="A38" s="3">
        <v>10</v>
      </c>
      <c r="B38" s="3">
        <v>16</v>
      </c>
      <c r="C38" s="3"/>
      <c r="D38" s="3"/>
      <c r="E38" s="3"/>
      <c r="F38" s="3"/>
      <c r="G38" s="3">
        <v>16</v>
      </c>
    </row>
    <row r="39" spans="1:7" x14ac:dyDescent="0.25">
      <c r="A39" s="11" t="s">
        <v>45</v>
      </c>
      <c r="B39" s="11">
        <v>2</v>
      </c>
      <c r="C39" s="11"/>
      <c r="D39" s="11"/>
      <c r="E39" s="11"/>
      <c r="F39" s="11"/>
      <c r="G39" s="12">
        <v>2</v>
      </c>
    </row>
    <row r="40" spans="1:7" x14ac:dyDescent="0.25">
      <c r="A40" s="11" t="s">
        <v>46</v>
      </c>
      <c r="B40" s="11">
        <v>12</v>
      </c>
      <c r="C40" s="11"/>
      <c r="D40" s="11"/>
      <c r="E40" s="11"/>
      <c r="F40" s="11"/>
      <c r="G40" s="12">
        <v>12</v>
      </c>
    </row>
    <row r="41" spans="1:7" x14ac:dyDescent="0.25">
      <c r="A41" s="11" t="s">
        <v>47</v>
      </c>
      <c r="B41" s="11">
        <v>2</v>
      </c>
      <c r="C41" s="11"/>
      <c r="D41" s="11"/>
      <c r="E41" s="11"/>
      <c r="F41" s="11"/>
      <c r="G41" s="12">
        <v>2</v>
      </c>
    </row>
    <row r="42" spans="1:7" x14ac:dyDescent="0.25">
      <c r="A42" s="3">
        <v>11</v>
      </c>
      <c r="B42" s="3">
        <v>4</v>
      </c>
      <c r="C42" s="3"/>
      <c r="D42" s="3"/>
      <c r="E42" s="3"/>
      <c r="F42" s="3"/>
      <c r="G42" s="3">
        <v>4</v>
      </c>
    </row>
    <row r="43" spans="1:7" x14ac:dyDescent="0.25">
      <c r="A43" s="11" t="s">
        <v>45</v>
      </c>
      <c r="B43" s="11">
        <v>3</v>
      </c>
      <c r="C43" s="11"/>
      <c r="D43" s="11"/>
      <c r="E43" s="11"/>
      <c r="F43" s="11"/>
      <c r="G43" s="12">
        <v>3</v>
      </c>
    </row>
    <row r="44" spans="1:7" x14ac:dyDescent="0.25">
      <c r="A44" s="11" t="s">
        <v>46</v>
      </c>
      <c r="B44" s="11">
        <v>1</v>
      </c>
      <c r="C44" s="11"/>
      <c r="D44" s="11"/>
      <c r="E44" s="11"/>
      <c r="F44" s="11"/>
      <c r="G44" s="12">
        <v>1</v>
      </c>
    </row>
    <row r="45" spans="1:7" x14ac:dyDescent="0.25">
      <c r="A45" s="3">
        <v>12</v>
      </c>
      <c r="B45" s="3">
        <v>1</v>
      </c>
      <c r="C45" s="3"/>
      <c r="D45" s="3"/>
      <c r="E45" s="3"/>
      <c r="F45" s="3"/>
      <c r="G45" s="3">
        <v>1</v>
      </c>
    </row>
    <row r="46" spans="1:7" x14ac:dyDescent="0.25">
      <c r="A46" s="11" t="s">
        <v>46</v>
      </c>
      <c r="B46" s="11">
        <v>1</v>
      </c>
      <c r="C46" s="11"/>
      <c r="D46" s="11"/>
      <c r="E46" s="11"/>
      <c r="F46" s="11"/>
      <c r="G46" s="12">
        <v>1</v>
      </c>
    </row>
    <row r="47" spans="1:7" x14ac:dyDescent="0.25">
      <c r="A47" s="3">
        <v>13</v>
      </c>
      <c r="B47" s="3">
        <v>4</v>
      </c>
      <c r="C47" s="3"/>
      <c r="D47" s="3"/>
      <c r="E47" s="3"/>
      <c r="F47" s="3"/>
      <c r="G47" s="3">
        <v>4</v>
      </c>
    </row>
    <row r="48" spans="1:7" x14ac:dyDescent="0.25">
      <c r="A48" s="11" t="s">
        <v>46</v>
      </c>
      <c r="B48" s="11">
        <v>4</v>
      </c>
      <c r="C48" s="11"/>
      <c r="D48" s="11"/>
      <c r="E48" s="11"/>
      <c r="F48" s="11"/>
      <c r="G48" s="12">
        <v>4</v>
      </c>
    </row>
    <row r="49" spans="1:7" x14ac:dyDescent="0.25">
      <c r="A49" s="3">
        <v>14</v>
      </c>
      <c r="B49" s="3">
        <v>4</v>
      </c>
      <c r="C49" s="3"/>
      <c r="D49" s="3"/>
      <c r="E49" s="3"/>
      <c r="F49" s="3"/>
      <c r="G49" s="3">
        <v>4</v>
      </c>
    </row>
    <row r="50" spans="1:7" x14ac:dyDescent="0.25">
      <c r="A50" s="11" t="s">
        <v>46</v>
      </c>
      <c r="B50" s="11">
        <v>4</v>
      </c>
      <c r="C50" s="11"/>
      <c r="D50" s="11"/>
      <c r="E50" s="11"/>
      <c r="F50" s="11"/>
      <c r="G50" s="12">
        <v>4</v>
      </c>
    </row>
    <row r="51" spans="1:7" x14ac:dyDescent="0.25">
      <c r="A51" s="3">
        <v>15</v>
      </c>
      <c r="B51" s="3">
        <v>3</v>
      </c>
      <c r="C51" s="3"/>
      <c r="D51" s="3"/>
      <c r="E51" s="3"/>
      <c r="F51" s="3"/>
      <c r="G51" s="3">
        <v>3</v>
      </c>
    </row>
    <row r="52" spans="1:7" x14ac:dyDescent="0.25">
      <c r="A52" s="11" t="s">
        <v>46</v>
      </c>
      <c r="B52" s="11">
        <v>3</v>
      </c>
      <c r="C52" s="11"/>
      <c r="D52" s="11"/>
      <c r="E52" s="11"/>
      <c r="F52" s="11"/>
      <c r="G52" s="12">
        <v>3</v>
      </c>
    </row>
    <row r="53" spans="1:7" x14ac:dyDescent="0.25">
      <c r="A53" s="3">
        <v>16</v>
      </c>
      <c r="B53" s="3">
        <v>5</v>
      </c>
      <c r="C53" s="3"/>
      <c r="D53" s="3"/>
      <c r="E53" s="3"/>
      <c r="F53" s="3">
        <v>1</v>
      </c>
      <c r="G53" s="3">
        <v>6</v>
      </c>
    </row>
    <row r="54" spans="1:7" x14ac:dyDescent="0.25">
      <c r="A54" s="11" t="s">
        <v>45</v>
      </c>
      <c r="B54" s="11">
        <v>2</v>
      </c>
      <c r="C54" s="11"/>
      <c r="D54" s="11"/>
      <c r="E54" s="11"/>
      <c r="F54" s="11"/>
      <c r="G54" s="12">
        <v>2</v>
      </c>
    </row>
    <row r="55" spans="1:7" ht="15.75" x14ac:dyDescent="0.3">
      <c r="A55" s="11" t="s">
        <v>46</v>
      </c>
      <c r="B55" s="13">
        <v>3</v>
      </c>
      <c r="C55" s="11"/>
      <c r="D55" s="11"/>
      <c r="E55" s="11"/>
      <c r="F55" s="11"/>
      <c r="G55" s="15">
        <v>3</v>
      </c>
    </row>
    <row r="56" spans="1:7" x14ac:dyDescent="0.25">
      <c r="A56" s="11" t="s">
        <v>47</v>
      </c>
      <c r="B56" s="14"/>
      <c r="C56" s="14"/>
      <c r="D56" s="14"/>
      <c r="E56" s="14"/>
      <c r="F56" s="16">
        <v>1</v>
      </c>
      <c r="G56" s="16">
        <v>1</v>
      </c>
    </row>
    <row r="57" spans="1:7" x14ac:dyDescent="0.25">
      <c r="A57" s="3">
        <v>17</v>
      </c>
      <c r="B57" s="3">
        <v>1</v>
      </c>
      <c r="C57" s="3"/>
      <c r="D57" s="3">
        <v>1</v>
      </c>
      <c r="E57" s="3"/>
      <c r="F57" s="3"/>
      <c r="G57" s="3">
        <v>2</v>
      </c>
    </row>
    <row r="58" spans="1:7" x14ac:dyDescent="0.25">
      <c r="A58" s="10" t="s">
        <v>45</v>
      </c>
      <c r="B58" s="10"/>
      <c r="C58" s="10"/>
      <c r="D58" s="10">
        <v>1</v>
      </c>
      <c r="E58" s="10"/>
      <c r="F58" s="10"/>
      <c r="G58" s="10">
        <v>1</v>
      </c>
    </row>
    <row r="59" spans="1:7" x14ac:dyDescent="0.25">
      <c r="A59" s="10" t="s">
        <v>46</v>
      </c>
      <c r="B59" s="10">
        <v>1</v>
      </c>
      <c r="C59" s="10"/>
      <c r="D59" s="10"/>
      <c r="E59" s="10"/>
      <c r="F59" s="10"/>
      <c r="G59" s="10">
        <v>1</v>
      </c>
    </row>
    <row r="60" spans="1:7" x14ac:dyDescent="0.25">
      <c r="A60" s="3">
        <v>18</v>
      </c>
      <c r="B60" s="3">
        <v>4</v>
      </c>
      <c r="C60" s="3"/>
      <c r="D60" s="3">
        <v>1</v>
      </c>
      <c r="E60" s="3"/>
      <c r="F60" s="3"/>
      <c r="G60" s="3">
        <v>5</v>
      </c>
    </row>
    <row r="61" spans="1:7" x14ac:dyDescent="0.25">
      <c r="A61" s="10" t="s">
        <v>46</v>
      </c>
      <c r="B61" s="10">
        <v>4</v>
      </c>
      <c r="C61" s="10"/>
      <c r="D61" s="10">
        <v>1</v>
      </c>
      <c r="E61" s="10"/>
      <c r="F61" s="10"/>
      <c r="G61" s="10">
        <v>5</v>
      </c>
    </row>
    <row r="62" spans="1:7" x14ac:dyDescent="0.25">
      <c r="A62" s="3">
        <v>19</v>
      </c>
      <c r="B62" s="3">
        <v>9</v>
      </c>
      <c r="C62" s="3">
        <v>11</v>
      </c>
      <c r="D62" s="3"/>
      <c r="E62" s="3">
        <v>1</v>
      </c>
      <c r="F62" s="3"/>
      <c r="G62" s="3">
        <v>21</v>
      </c>
    </row>
    <row r="63" spans="1:7" x14ac:dyDescent="0.25">
      <c r="A63" s="10" t="s">
        <v>45</v>
      </c>
      <c r="B63" s="10">
        <v>5</v>
      </c>
      <c r="C63" s="10"/>
      <c r="D63" s="10"/>
      <c r="E63" s="10"/>
      <c r="F63" s="10"/>
      <c r="G63" s="10">
        <v>5</v>
      </c>
    </row>
    <row r="64" spans="1:7" x14ac:dyDescent="0.25">
      <c r="A64" s="10" t="s">
        <v>46</v>
      </c>
      <c r="B64" s="10">
        <v>4</v>
      </c>
      <c r="C64" s="10">
        <v>11</v>
      </c>
      <c r="D64" s="10"/>
      <c r="E64" s="10">
        <v>1</v>
      </c>
      <c r="F64" s="10"/>
      <c r="G64" s="10">
        <v>16</v>
      </c>
    </row>
    <row r="65" spans="1:7" x14ac:dyDescent="0.25">
      <c r="A65" s="3">
        <v>20</v>
      </c>
      <c r="B65" s="3">
        <v>61</v>
      </c>
      <c r="C65" s="3">
        <v>5</v>
      </c>
      <c r="D65" s="3">
        <v>3</v>
      </c>
      <c r="E65" s="3"/>
      <c r="F65" s="3">
        <v>8</v>
      </c>
      <c r="G65" s="3">
        <v>77</v>
      </c>
    </row>
    <row r="66" spans="1:7" x14ac:dyDescent="0.25">
      <c r="A66" s="10" t="s">
        <v>45</v>
      </c>
      <c r="B66" s="10">
        <v>37</v>
      </c>
      <c r="C66" s="10">
        <v>3</v>
      </c>
      <c r="D66" s="10"/>
      <c r="E66" s="10"/>
      <c r="F66" s="10">
        <v>4</v>
      </c>
      <c r="G66" s="10">
        <v>44</v>
      </c>
    </row>
    <row r="67" spans="1:7" x14ac:dyDescent="0.25">
      <c r="A67" s="10" t="s">
        <v>46</v>
      </c>
      <c r="B67" s="10">
        <v>23</v>
      </c>
      <c r="C67" s="10">
        <v>2</v>
      </c>
      <c r="D67" s="10">
        <v>3</v>
      </c>
      <c r="E67" s="10"/>
      <c r="F67" s="10">
        <v>4</v>
      </c>
      <c r="G67" s="10">
        <v>32</v>
      </c>
    </row>
    <row r="68" spans="1:7" x14ac:dyDescent="0.25">
      <c r="A68" s="10" t="s">
        <v>47</v>
      </c>
      <c r="B68" s="10">
        <v>1</v>
      </c>
      <c r="C68" s="10"/>
      <c r="D68" s="10"/>
      <c r="E68" s="10"/>
      <c r="F68" s="10"/>
      <c r="G68" s="10">
        <v>1</v>
      </c>
    </row>
    <row r="69" spans="1:7" x14ac:dyDescent="0.25">
      <c r="A69" s="3">
        <v>21</v>
      </c>
      <c r="B69" s="3">
        <v>7</v>
      </c>
      <c r="C69" s="3"/>
      <c r="D69" s="3">
        <v>1</v>
      </c>
      <c r="E69" s="3"/>
      <c r="F69" s="3"/>
      <c r="G69" s="3">
        <v>8</v>
      </c>
    </row>
    <row r="70" spans="1:7" x14ac:dyDescent="0.25">
      <c r="A70" s="10" t="s">
        <v>45</v>
      </c>
      <c r="B70" s="10">
        <v>5</v>
      </c>
      <c r="C70" s="10"/>
      <c r="D70" s="10"/>
      <c r="E70" s="10"/>
      <c r="F70" s="10"/>
      <c r="G70" s="10">
        <v>5</v>
      </c>
    </row>
    <row r="71" spans="1:7" x14ac:dyDescent="0.25">
      <c r="A71" s="10" t="s">
        <v>46</v>
      </c>
      <c r="B71" s="10">
        <v>2</v>
      </c>
      <c r="C71" s="10"/>
      <c r="D71" s="10">
        <v>1</v>
      </c>
      <c r="E71" s="10"/>
      <c r="F71" s="10"/>
      <c r="G71" s="10">
        <v>3</v>
      </c>
    </row>
    <row r="72" spans="1:7" x14ac:dyDescent="0.25">
      <c r="A72" s="3">
        <v>22</v>
      </c>
      <c r="B72" s="3">
        <v>17</v>
      </c>
      <c r="C72" s="3"/>
      <c r="D72" s="3"/>
      <c r="E72" s="3"/>
      <c r="F72" s="3"/>
      <c r="G72" s="3">
        <v>17</v>
      </c>
    </row>
    <row r="73" spans="1:7" x14ac:dyDescent="0.25">
      <c r="A73" s="10" t="s">
        <v>45</v>
      </c>
      <c r="B73" s="10">
        <v>9</v>
      </c>
      <c r="C73" s="10"/>
      <c r="D73" s="10"/>
      <c r="E73" s="10"/>
      <c r="F73" s="10"/>
      <c r="G73" s="10">
        <v>9</v>
      </c>
    </row>
    <row r="74" spans="1:7" x14ac:dyDescent="0.25">
      <c r="A74" s="10" t="s">
        <v>46</v>
      </c>
      <c r="B74" s="10">
        <v>8</v>
      </c>
      <c r="C74" s="10"/>
      <c r="D74" s="10"/>
      <c r="E74" s="10"/>
      <c r="F74" s="10"/>
      <c r="G74" s="10">
        <v>8</v>
      </c>
    </row>
    <row r="75" spans="1:7" x14ac:dyDescent="0.25">
      <c r="A75" s="3">
        <v>23</v>
      </c>
      <c r="B75" s="3">
        <v>7</v>
      </c>
      <c r="C75" s="3"/>
      <c r="D75" s="3"/>
      <c r="E75" s="3"/>
      <c r="F75" s="3"/>
      <c r="G75" s="3">
        <v>7</v>
      </c>
    </row>
    <row r="76" spans="1:7" x14ac:dyDescent="0.25">
      <c r="A76" s="10" t="s">
        <v>45</v>
      </c>
      <c r="B76" s="10">
        <v>4</v>
      </c>
      <c r="C76" s="10"/>
      <c r="D76" s="10"/>
      <c r="E76" s="10"/>
      <c r="F76" s="10"/>
      <c r="G76" s="10">
        <v>4</v>
      </c>
    </row>
    <row r="77" spans="1:7" x14ac:dyDescent="0.25">
      <c r="A77" s="10" t="s">
        <v>46</v>
      </c>
      <c r="B77" s="10">
        <v>3</v>
      </c>
      <c r="C77" s="10"/>
      <c r="D77" s="10"/>
      <c r="E77" s="10"/>
      <c r="F77" s="10"/>
      <c r="G77" s="10">
        <v>3</v>
      </c>
    </row>
    <row r="78" spans="1:7" x14ac:dyDescent="0.25">
      <c r="A78" s="3">
        <v>24</v>
      </c>
      <c r="B78" s="3">
        <v>8</v>
      </c>
      <c r="C78" s="3"/>
      <c r="D78" s="3">
        <v>3</v>
      </c>
      <c r="E78" s="3"/>
      <c r="F78" s="3"/>
      <c r="G78" s="3">
        <v>11</v>
      </c>
    </row>
    <row r="79" spans="1:7" x14ac:dyDescent="0.25">
      <c r="A79" s="10" t="s">
        <v>45</v>
      </c>
      <c r="B79" s="10">
        <v>5</v>
      </c>
      <c r="C79" s="10"/>
      <c r="D79" s="10">
        <v>1</v>
      </c>
      <c r="E79" s="10"/>
      <c r="F79" s="10"/>
      <c r="G79" s="10">
        <v>6</v>
      </c>
    </row>
    <row r="80" spans="1:7" x14ac:dyDescent="0.25">
      <c r="A80" s="10" t="s">
        <v>46</v>
      </c>
      <c r="B80" s="10">
        <v>3</v>
      </c>
      <c r="C80" s="10"/>
      <c r="D80" s="10">
        <v>2</v>
      </c>
      <c r="E80" s="10"/>
      <c r="F80" s="10"/>
      <c r="G80" s="10">
        <v>5</v>
      </c>
    </row>
    <row r="81" spans="1:7" x14ac:dyDescent="0.25">
      <c r="A81" s="3">
        <v>25</v>
      </c>
      <c r="B81" s="3">
        <v>2</v>
      </c>
      <c r="C81" s="3"/>
      <c r="D81" s="3"/>
      <c r="E81" s="3"/>
      <c r="F81" s="3"/>
      <c r="G81" s="3">
        <v>2</v>
      </c>
    </row>
    <row r="82" spans="1:7" x14ac:dyDescent="0.25">
      <c r="A82" s="10" t="s">
        <v>46</v>
      </c>
      <c r="B82" s="10">
        <v>2</v>
      </c>
      <c r="C82" s="10"/>
      <c r="D82" s="10"/>
      <c r="E82" s="10"/>
      <c r="F82" s="10"/>
      <c r="G82" s="10">
        <v>2</v>
      </c>
    </row>
    <row r="83" spans="1:7" x14ac:dyDescent="0.25">
      <c r="A83" s="3">
        <v>26</v>
      </c>
      <c r="B83" s="3">
        <v>21</v>
      </c>
      <c r="C83" s="3"/>
      <c r="D83" s="3">
        <v>1</v>
      </c>
      <c r="E83" s="3"/>
      <c r="F83" s="3">
        <v>1</v>
      </c>
      <c r="G83" s="3">
        <v>23</v>
      </c>
    </row>
    <row r="84" spans="1:7" x14ac:dyDescent="0.25">
      <c r="A84" s="10" t="s">
        <v>45</v>
      </c>
      <c r="B84" s="10">
        <v>12</v>
      </c>
      <c r="C84" s="10"/>
      <c r="D84" s="10">
        <v>1</v>
      </c>
      <c r="E84" s="10"/>
      <c r="F84" s="10"/>
      <c r="G84" s="10">
        <v>13</v>
      </c>
    </row>
    <row r="85" spans="1:7" x14ac:dyDescent="0.25">
      <c r="A85" s="10" t="s">
        <v>46</v>
      </c>
      <c r="B85" s="10">
        <v>9</v>
      </c>
      <c r="C85" s="10"/>
      <c r="D85" s="10"/>
      <c r="E85" s="10"/>
      <c r="F85" s="10"/>
      <c r="G85" s="10">
        <v>9</v>
      </c>
    </row>
    <row r="86" spans="1:7" x14ac:dyDescent="0.25">
      <c r="A86" s="10" t="s">
        <v>47</v>
      </c>
      <c r="B86" s="10"/>
      <c r="C86" s="10"/>
      <c r="D86" s="10"/>
      <c r="E86" s="10"/>
      <c r="F86" s="10">
        <v>1</v>
      </c>
      <c r="G86" s="10">
        <v>1</v>
      </c>
    </row>
    <row r="87" spans="1:7" x14ac:dyDescent="0.25">
      <c r="A87" s="3">
        <v>27</v>
      </c>
      <c r="B87" s="3">
        <v>3</v>
      </c>
      <c r="C87" s="3"/>
      <c r="D87" s="3"/>
      <c r="E87" s="3"/>
      <c r="F87" s="3"/>
      <c r="G87" s="3">
        <v>3</v>
      </c>
    </row>
    <row r="88" spans="1:7" x14ac:dyDescent="0.25">
      <c r="A88" s="10" t="s">
        <v>45</v>
      </c>
      <c r="B88" s="10">
        <v>2</v>
      </c>
      <c r="C88" s="10"/>
      <c r="D88" s="10"/>
      <c r="E88" s="10"/>
      <c r="F88" s="10"/>
      <c r="G88" s="10">
        <v>2</v>
      </c>
    </row>
    <row r="89" spans="1:7" x14ac:dyDescent="0.25">
      <c r="A89" s="10" t="s">
        <v>46</v>
      </c>
      <c r="B89" s="10">
        <v>1</v>
      </c>
      <c r="C89" s="10"/>
      <c r="D89" s="10"/>
      <c r="E89" s="10"/>
      <c r="F89" s="10"/>
      <c r="G89" s="10">
        <v>1</v>
      </c>
    </row>
    <row r="90" spans="1:7" x14ac:dyDescent="0.25">
      <c r="A90" s="3">
        <v>28</v>
      </c>
      <c r="B90" s="3">
        <v>9</v>
      </c>
      <c r="C90" s="3"/>
      <c r="D90" s="3"/>
      <c r="E90" s="3"/>
      <c r="F90" s="3">
        <v>3</v>
      </c>
      <c r="G90" s="3">
        <v>12</v>
      </c>
    </row>
    <row r="91" spans="1:7" x14ac:dyDescent="0.25">
      <c r="A91" s="10" t="s">
        <v>45</v>
      </c>
      <c r="B91" s="10">
        <v>4</v>
      </c>
      <c r="C91" s="10"/>
      <c r="D91" s="10"/>
      <c r="E91" s="10"/>
      <c r="F91" s="10">
        <v>1</v>
      </c>
      <c r="G91" s="10">
        <v>5</v>
      </c>
    </row>
    <row r="92" spans="1:7" x14ac:dyDescent="0.25">
      <c r="A92" s="10" t="s">
        <v>46</v>
      </c>
      <c r="B92" s="10">
        <v>5</v>
      </c>
      <c r="C92" s="10"/>
      <c r="D92" s="10"/>
      <c r="E92" s="10"/>
      <c r="F92" s="10">
        <v>2</v>
      </c>
      <c r="G92" s="10">
        <v>7</v>
      </c>
    </row>
    <row r="93" spans="1:7" x14ac:dyDescent="0.25">
      <c r="A93" s="10">
        <v>29</v>
      </c>
      <c r="B93" s="10">
        <v>4</v>
      </c>
      <c r="C93" s="10">
        <v>1</v>
      </c>
      <c r="D93" s="10">
        <v>1</v>
      </c>
      <c r="E93" s="10"/>
      <c r="F93" s="10"/>
      <c r="G93" s="10">
        <v>6</v>
      </c>
    </row>
    <row r="94" spans="1:7" x14ac:dyDescent="0.25">
      <c r="A94" s="10" t="s">
        <v>45</v>
      </c>
      <c r="B94" s="10">
        <v>1</v>
      </c>
      <c r="C94" s="10">
        <v>1</v>
      </c>
      <c r="D94" s="10"/>
      <c r="E94" s="10"/>
      <c r="F94" s="10"/>
      <c r="G94" s="10">
        <v>2</v>
      </c>
    </row>
    <row r="95" spans="1:7" x14ac:dyDescent="0.25">
      <c r="A95" s="10" t="s">
        <v>46</v>
      </c>
      <c r="B95" s="10">
        <v>3</v>
      </c>
      <c r="C95" s="10"/>
      <c r="D95" s="10">
        <v>1</v>
      </c>
      <c r="E95" s="10"/>
      <c r="F95" s="10"/>
      <c r="G95" s="10">
        <v>4</v>
      </c>
    </row>
    <row r="96" spans="1:7" x14ac:dyDescent="0.25">
      <c r="A96" s="3">
        <v>30</v>
      </c>
      <c r="B96" s="3">
        <v>14</v>
      </c>
      <c r="C96" s="3">
        <v>6</v>
      </c>
      <c r="D96" s="3"/>
      <c r="E96" s="3"/>
      <c r="F96" s="3"/>
      <c r="G96" s="3">
        <v>20</v>
      </c>
    </row>
    <row r="97" spans="1:7" x14ac:dyDescent="0.25">
      <c r="A97" s="10" t="s">
        <v>45</v>
      </c>
      <c r="B97" s="10">
        <v>8</v>
      </c>
      <c r="C97" s="10">
        <v>1</v>
      </c>
      <c r="D97" s="10"/>
      <c r="E97" s="10"/>
      <c r="F97" s="10"/>
      <c r="G97" s="10">
        <v>9</v>
      </c>
    </row>
    <row r="98" spans="1:7" x14ac:dyDescent="0.25">
      <c r="A98" s="10" t="s">
        <v>46</v>
      </c>
      <c r="B98" s="10">
        <v>4</v>
      </c>
      <c r="C98" s="10">
        <v>5</v>
      </c>
      <c r="D98" s="10"/>
      <c r="E98" s="10"/>
      <c r="F98" s="10"/>
      <c r="G98" s="10">
        <v>9</v>
      </c>
    </row>
    <row r="99" spans="1:7" x14ac:dyDescent="0.25">
      <c r="A99" s="10" t="s">
        <v>47</v>
      </c>
      <c r="B99" s="10">
        <v>2</v>
      </c>
      <c r="C99" s="10"/>
      <c r="D99" s="10"/>
      <c r="E99" s="10"/>
      <c r="F99" s="10"/>
      <c r="G99" s="10">
        <v>2</v>
      </c>
    </row>
    <row r="100" spans="1:7" x14ac:dyDescent="0.25">
      <c r="A100" s="3">
        <v>31</v>
      </c>
      <c r="B100" s="3">
        <v>5</v>
      </c>
      <c r="C100" s="3"/>
      <c r="D100" s="3"/>
      <c r="E100" s="3"/>
      <c r="F100" s="3"/>
      <c r="G100" s="3">
        <v>5</v>
      </c>
    </row>
    <row r="101" spans="1:7" x14ac:dyDescent="0.25">
      <c r="A101" s="10" t="s">
        <v>45</v>
      </c>
      <c r="B101" s="10">
        <v>3</v>
      </c>
      <c r="C101" s="10"/>
      <c r="D101" s="10"/>
      <c r="E101" s="10"/>
      <c r="F101" s="10"/>
      <c r="G101" s="10">
        <v>3</v>
      </c>
    </row>
    <row r="102" spans="1:7" x14ac:dyDescent="0.25">
      <c r="A102" s="10" t="s">
        <v>46</v>
      </c>
      <c r="B102" s="10">
        <v>2</v>
      </c>
      <c r="C102" s="10"/>
      <c r="D102" s="10"/>
      <c r="E102" s="10"/>
      <c r="F102" s="10"/>
      <c r="G102" s="10">
        <v>2</v>
      </c>
    </row>
    <row r="103" spans="1:7" x14ac:dyDescent="0.25">
      <c r="A103" s="3">
        <v>32</v>
      </c>
      <c r="B103" s="3">
        <v>8</v>
      </c>
      <c r="C103" s="3"/>
      <c r="D103" s="3"/>
      <c r="E103" s="3"/>
      <c r="F103" s="3"/>
      <c r="G103" s="3">
        <v>8</v>
      </c>
    </row>
    <row r="104" spans="1:7" x14ac:dyDescent="0.25">
      <c r="A104" s="10" t="s">
        <v>45</v>
      </c>
      <c r="B104" s="10">
        <v>4</v>
      </c>
      <c r="C104" s="10"/>
      <c r="D104" s="10"/>
      <c r="E104" s="10"/>
      <c r="F104" s="10"/>
      <c r="G104" s="10">
        <v>4</v>
      </c>
    </row>
    <row r="105" spans="1:7" x14ac:dyDescent="0.25">
      <c r="A105" s="10" t="s">
        <v>46</v>
      </c>
      <c r="B105" s="10">
        <v>4</v>
      </c>
      <c r="C105" s="10"/>
      <c r="D105" s="10"/>
      <c r="E105" s="10"/>
      <c r="F105" s="10"/>
      <c r="G105" s="10">
        <v>4</v>
      </c>
    </row>
    <row r="106" spans="1:7" x14ac:dyDescent="0.25">
      <c r="A106" s="3">
        <v>33</v>
      </c>
      <c r="B106" s="3">
        <v>32</v>
      </c>
      <c r="C106" s="3"/>
      <c r="D106" s="3">
        <v>2</v>
      </c>
      <c r="E106" s="3"/>
      <c r="F106" s="3">
        <v>1</v>
      </c>
      <c r="G106" s="3">
        <v>35</v>
      </c>
    </row>
    <row r="107" spans="1:7" x14ac:dyDescent="0.25">
      <c r="A107" s="10" t="s">
        <v>45</v>
      </c>
      <c r="B107" s="10">
        <v>19</v>
      </c>
      <c r="C107" s="10"/>
      <c r="D107" s="10"/>
      <c r="E107" s="10"/>
      <c r="F107" s="10"/>
      <c r="G107" s="10">
        <v>19</v>
      </c>
    </row>
    <row r="108" spans="1:7" x14ac:dyDescent="0.25">
      <c r="A108" s="10" t="s">
        <v>46</v>
      </c>
      <c r="B108" s="10">
        <v>13</v>
      </c>
      <c r="C108" s="10"/>
      <c r="D108" s="10">
        <v>2</v>
      </c>
      <c r="E108" s="10"/>
      <c r="F108" s="10">
        <v>1</v>
      </c>
      <c r="G108" s="10">
        <v>16</v>
      </c>
    </row>
    <row r="109" spans="1:7" x14ac:dyDescent="0.25">
      <c r="A109" s="3">
        <v>34</v>
      </c>
      <c r="B109" s="3">
        <v>72</v>
      </c>
      <c r="C109" s="3">
        <v>1</v>
      </c>
      <c r="D109" s="3">
        <v>1</v>
      </c>
      <c r="E109" s="3"/>
      <c r="F109" s="3">
        <v>2</v>
      </c>
      <c r="G109" s="3">
        <v>76</v>
      </c>
    </row>
    <row r="110" spans="1:7" x14ac:dyDescent="0.25">
      <c r="A110" s="10" t="s">
        <v>45</v>
      </c>
      <c r="B110" s="10">
        <v>33</v>
      </c>
      <c r="C110" s="10"/>
      <c r="D110" s="10"/>
      <c r="E110" s="10"/>
      <c r="F110" s="10">
        <v>1</v>
      </c>
      <c r="G110" s="10">
        <v>34</v>
      </c>
    </row>
    <row r="111" spans="1:7" x14ac:dyDescent="0.25">
      <c r="A111" s="10" t="s">
        <v>46</v>
      </c>
      <c r="B111" s="10">
        <v>35</v>
      </c>
      <c r="C111" s="10">
        <v>1</v>
      </c>
      <c r="D111" s="10">
        <v>1</v>
      </c>
      <c r="E111" s="10"/>
      <c r="F111" s="10">
        <v>1</v>
      </c>
      <c r="G111" s="10">
        <v>38</v>
      </c>
    </row>
    <row r="112" spans="1:7" x14ac:dyDescent="0.25">
      <c r="A112" s="10" t="s">
        <v>47</v>
      </c>
      <c r="B112" s="10">
        <v>4</v>
      </c>
      <c r="C112" s="10"/>
      <c r="D112" s="10"/>
      <c r="E112" s="10"/>
      <c r="F112" s="10"/>
      <c r="G112" s="10">
        <v>4</v>
      </c>
    </row>
    <row r="113" spans="1:7" x14ac:dyDescent="0.25">
      <c r="A113" s="3">
        <v>35</v>
      </c>
      <c r="B113" s="3">
        <v>37</v>
      </c>
      <c r="C113" s="3"/>
      <c r="D113" s="3"/>
      <c r="E113" s="3"/>
      <c r="F113" s="3"/>
      <c r="G113" s="3">
        <v>37</v>
      </c>
    </row>
    <row r="114" spans="1:7" x14ac:dyDescent="0.25">
      <c r="A114" s="10" t="s">
        <v>45</v>
      </c>
      <c r="B114" s="10">
        <v>17</v>
      </c>
      <c r="C114" s="10"/>
      <c r="D114" s="10"/>
      <c r="E114" s="10"/>
      <c r="F114" s="10"/>
      <c r="G114" s="10">
        <v>17</v>
      </c>
    </row>
    <row r="115" spans="1:7" x14ac:dyDescent="0.25">
      <c r="A115" s="10" t="s">
        <v>46</v>
      </c>
      <c r="B115" s="10">
        <v>19</v>
      </c>
      <c r="C115" s="10"/>
      <c r="D115" s="10"/>
      <c r="E115" s="10"/>
      <c r="F115" s="10"/>
      <c r="G115" s="10">
        <v>19</v>
      </c>
    </row>
    <row r="116" spans="1:7" x14ac:dyDescent="0.25">
      <c r="A116" s="10" t="s">
        <v>47</v>
      </c>
      <c r="B116" s="10">
        <v>1</v>
      </c>
      <c r="C116" s="10"/>
      <c r="D116" s="10"/>
      <c r="E116" s="10"/>
      <c r="F116" s="10"/>
      <c r="G116" s="10">
        <v>1</v>
      </c>
    </row>
    <row r="117" spans="1:7" x14ac:dyDescent="0.25">
      <c r="A117" s="3">
        <v>36</v>
      </c>
      <c r="B117" s="3">
        <v>50</v>
      </c>
      <c r="C117" s="3"/>
      <c r="D117" s="3"/>
      <c r="E117" s="3"/>
      <c r="F117" s="3"/>
      <c r="G117" s="3">
        <v>50</v>
      </c>
    </row>
    <row r="118" spans="1:7" x14ac:dyDescent="0.25">
      <c r="A118" s="10" t="s">
        <v>45</v>
      </c>
      <c r="B118" s="10">
        <v>26</v>
      </c>
      <c r="C118" s="10"/>
      <c r="D118" s="10"/>
      <c r="E118" s="10"/>
      <c r="F118" s="10"/>
      <c r="G118" s="10">
        <v>26</v>
      </c>
    </row>
    <row r="119" spans="1:7" x14ac:dyDescent="0.25">
      <c r="A119" s="10" t="s">
        <v>46</v>
      </c>
      <c r="B119" s="10">
        <v>23</v>
      </c>
      <c r="C119" s="10"/>
      <c r="D119" s="10"/>
      <c r="E119" s="10"/>
      <c r="F119" s="10"/>
      <c r="G119" s="10">
        <v>23</v>
      </c>
    </row>
    <row r="120" spans="1:7" x14ac:dyDescent="0.25">
      <c r="A120" s="10" t="s">
        <v>47</v>
      </c>
      <c r="B120" s="10">
        <v>1</v>
      </c>
      <c r="C120" s="10"/>
      <c r="D120" s="10"/>
      <c r="E120" s="10"/>
      <c r="F120" s="10"/>
      <c r="G120" s="10">
        <v>1</v>
      </c>
    </row>
    <row r="121" spans="1:7" x14ac:dyDescent="0.25">
      <c r="A121" s="3">
        <v>37</v>
      </c>
      <c r="B121" s="3">
        <v>25</v>
      </c>
      <c r="C121" s="3"/>
      <c r="D121" s="3"/>
      <c r="E121" s="3"/>
      <c r="F121" s="3"/>
      <c r="G121" s="3">
        <v>25</v>
      </c>
    </row>
    <row r="122" spans="1:7" x14ac:dyDescent="0.25">
      <c r="A122" s="10" t="s">
        <v>45</v>
      </c>
      <c r="B122" s="10">
        <v>11</v>
      </c>
      <c r="C122" s="10"/>
      <c r="D122" s="10"/>
      <c r="E122" s="10"/>
      <c r="F122" s="10"/>
      <c r="G122" s="10">
        <v>11</v>
      </c>
    </row>
    <row r="123" spans="1:7" x14ac:dyDescent="0.25">
      <c r="A123" s="10" t="s">
        <v>46</v>
      </c>
      <c r="B123" s="10">
        <v>13</v>
      </c>
      <c r="C123" s="10"/>
      <c r="D123" s="10"/>
      <c r="E123" s="10"/>
      <c r="F123" s="10"/>
      <c r="G123" s="10">
        <v>13</v>
      </c>
    </row>
    <row r="124" spans="1:7" x14ac:dyDescent="0.25">
      <c r="A124" s="10" t="s">
        <v>47</v>
      </c>
      <c r="B124" s="10">
        <v>1</v>
      </c>
      <c r="C124" s="10"/>
      <c r="D124" s="10"/>
      <c r="E124" s="10"/>
      <c r="F124" s="10"/>
      <c r="G124" s="10">
        <v>1</v>
      </c>
    </row>
    <row r="125" spans="1:7" x14ac:dyDescent="0.25">
      <c r="A125" s="3">
        <v>38</v>
      </c>
      <c r="B125" s="3">
        <v>51</v>
      </c>
      <c r="C125" s="3">
        <v>9</v>
      </c>
      <c r="D125" s="3"/>
      <c r="E125" s="3"/>
      <c r="F125" s="3">
        <v>3</v>
      </c>
      <c r="G125" s="3">
        <v>63</v>
      </c>
    </row>
    <row r="126" spans="1:7" x14ac:dyDescent="0.25">
      <c r="A126" s="10" t="s">
        <v>45</v>
      </c>
      <c r="B126" s="10">
        <v>32</v>
      </c>
      <c r="C126" s="10">
        <v>1</v>
      </c>
      <c r="D126" s="10"/>
      <c r="E126" s="10"/>
      <c r="F126" s="10"/>
      <c r="G126" s="10">
        <v>33</v>
      </c>
    </row>
    <row r="127" spans="1:7" x14ac:dyDescent="0.25">
      <c r="A127" s="10" t="s">
        <v>46</v>
      </c>
      <c r="B127" s="10">
        <v>17</v>
      </c>
      <c r="C127" s="10">
        <v>8</v>
      </c>
      <c r="D127" s="10"/>
      <c r="E127" s="10"/>
      <c r="F127" s="10"/>
      <c r="G127" s="10">
        <v>25</v>
      </c>
    </row>
    <row r="128" spans="1:7" x14ac:dyDescent="0.25">
      <c r="A128" s="10" t="s">
        <v>47</v>
      </c>
      <c r="B128" s="10">
        <v>2</v>
      </c>
      <c r="C128" s="10"/>
      <c r="D128" s="10"/>
      <c r="E128" s="10"/>
      <c r="F128" s="10">
        <v>3</v>
      </c>
      <c r="G128" s="10">
        <v>5</v>
      </c>
    </row>
    <row r="129" spans="1:7" x14ac:dyDescent="0.25">
      <c r="A129" s="3">
        <v>39</v>
      </c>
      <c r="B129" s="3">
        <v>16</v>
      </c>
      <c r="C129" s="3"/>
      <c r="D129" s="3"/>
      <c r="E129" s="3"/>
      <c r="F129" s="3"/>
      <c r="G129" s="3">
        <v>16</v>
      </c>
    </row>
    <row r="130" spans="1:7" x14ac:dyDescent="0.25">
      <c r="A130" s="10" t="s">
        <v>45</v>
      </c>
      <c r="B130" s="10">
        <v>7</v>
      </c>
      <c r="C130" s="10"/>
      <c r="D130" s="10"/>
      <c r="E130" s="10"/>
      <c r="F130" s="10"/>
      <c r="G130" s="10">
        <v>7</v>
      </c>
    </row>
    <row r="131" spans="1:7" x14ac:dyDescent="0.25">
      <c r="A131" s="10" t="s">
        <v>46</v>
      </c>
      <c r="B131" s="10">
        <v>9</v>
      </c>
      <c r="C131" s="10"/>
      <c r="D131" s="10"/>
      <c r="E131" s="10"/>
      <c r="F131" s="10"/>
      <c r="G131" s="10">
        <v>9</v>
      </c>
    </row>
    <row r="132" spans="1:7" x14ac:dyDescent="0.25">
      <c r="A132" s="10"/>
      <c r="B132" s="10"/>
      <c r="C132" s="10"/>
      <c r="D132" s="10"/>
      <c r="E132" s="10"/>
      <c r="F132" s="10"/>
      <c r="G132" s="10"/>
    </row>
    <row r="133" spans="1:7" x14ac:dyDescent="0.25">
      <c r="A133" s="10"/>
      <c r="B133" s="10"/>
      <c r="C133" s="10"/>
      <c r="D133" s="10"/>
      <c r="E133" s="10"/>
      <c r="F133" s="10"/>
      <c r="G133" s="10"/>
    </row>
    <row r="134" spans="1:7" x14ac:dyDescent="0.25">
      <c r="A134" s="3">
        <v>40</v>
      </c>
      <c r="B134" s="3">
        <v>5</v>
      </c>
      <c r="C134" s="3"/>
      <c r="D134" s="3"/>
      <c r="E134" s="3"/>
      <c r="F134" s="3"/>
      <c r="G134" s="3">
        <v>5</v>
      </c>
    </row>
    <row r="135" spans="1:7" x14ac:dyDescent="0.25">
      <c r="A135" s="10" t="s">
        <v>45</v>
      </c>
      <c r="B135" s="10">
        <v>1</v>
      </c>
      <c r="C135" s="10"/>
      <c r="D135" s="10"/>
      <c r="E135" s="10"/>
      <c r="F135" s="10"/>
      <c r="G135" s="10">
        <v>1</v>
      </c>
    </row>
    <row r="136" spans="1:7" x14ac:dyDescent="0.25">
      <c r="A136" s="10" t="s">
        <v>46</v>
      </c>
      <c r="B136" s="10">
        <v>4</v>
      </c>
      <c r="C136" s="10"/>
      <c r="D136" s="10"/>
      <c r="E136" s="10"/>
      <c r="F136" s="10"/>
      <c r="G136" s="10">
        <v>4</v>
      </c>
    </row>
    <row r="137" spans="1:7" x14ac:dyDescent="0.25">
      <c r="A137" s="3">
        <v>41</v>
      </c>
      <c r="B137" s="3">
        <v>13</v>
      </c>
      <c r="C137" s="3"/>
      <c r="D137" s="3"/>
      <c r="E137" s="3"/>
      <c r="F137" s="3"/>
      <c r="G137" s="3">
        <v>13</v>
      </c>
    </row>
    <row r="138" spans="1:7" x14ac:dyDescent="0.25">
      <c r="A138" s="10" t="s">
        <v>45</v>
      </c>
      <c r="B138" s="10">
        <v>8</v>
      </c>
      <c r="C138" s="10"/>
      <c r="D138" s="10"/>
      <c r="E138" s="10"/>
      <c r="F138" s="10"/>
      <c r="G138" s="10">
        <v>8</v>
      </c>
    </row>
    <row r="139" spans="1:7" x14ac:dyDescent="0.25">
      <c r="A139" s="10" t="s">
        <v>46</v>
      </c>
      <c r="B139" s="10">
        <v>5</v>
      </c>
      <c r="C139" s="10"/>
      <c r="D139" s="10"/>
      <c r="E139" s="10"/>
      <c r="F139" s="10"/>
      <c r="G139" s="10">
        <v>5</v>
      </c>
    </row>
    <row r="140" spans="1:7" x14ac:dyDescent="0.25">
      <c r="A140" s="3">
        <v>42</v>
      </c>
      <c r="B140" s="3">
        <v>2</v>
      </c>
      <c r="C140" s="3"/>
      <c r="D140" s="3"/>
      <c r="E140" s="3"/>
      <c r="F140" s="3"/>
      <c r="G140" s="3">
        <v>2</v>
      </c>
    </row>
    <row r="141" spans="1:7" x14ac:dyDescent="0.25">
      <c r="A141" s="10" t="s">
        <v>46</v>
      </c>
      <c r="B141" s="10">
        <v>2</v>
      </c>
      <c r="C141" s="10"/>
      <c r="D141" s="10"/>
      <c r="E141" s="10"/>
      <c r="F141" s="10"/>
      <c r="G141" s="10">
        <v>2</v>
      </c>
    </row>
    <row r="142" spans="1:7" x14ac:dyDescent="0.25">
      <c r="A142" s="3">
        <v>43</v>
      </c>
      <c r="B142" s="3">
        <v>12</v>
      </c>
      <c r="C142" s="3">
        <v>20</v>
      </c>
      <c r="D142" s="3"/>
      <c r="E142" s="3"/>
      <c r="F142" s="3">
        <v>3</v>
      </c>
      <c r="G142" s="3">
        <v>35</v>
      </c>
    </row>
    <row r="143" spans="1:7" x14ac:dyDescent="0.25">
      <c r="A143" s="10" t="s">
        <v>45</v>
      </c>
      <c r="B143" s="10">
        <v>3</v>
      </c>
      <c r="C143" s="10"/>
      <c r="D143" s="10"/>
      <c r="E143" s="10"/>
      <c r="F143" s="10">
        <v>2</v>
      </c>
      <c r="G143" s="10">
        <v>5</v>
      </c>
    </row>
    <row r="144" spans="1:7" x14ac:dyDescent="0.25">
      <c r="A144" s="10" t="s">
        <v>46</v>
      </c>
      <c r="B144" s="10">
        <v>8</v>
      </c>
      <c r="C144" s="10">
        <v>19</v>
      </c>
      <c r="D144" s="10"/>
      <c r="E144" s="10"/>
      <c r="F144" s="10">
        <v>1</v>
      </c>
      <c r="G144" s="10">
        <v>28</v>
      </c>
    </row>
    <row r="145" spans="1:7" x14ac:dyDescent="0.25">
      <c r="A145" s="10" t="s">
        <v>47</v>
      </c>
      <c r="B145" s="10">
        <v>1</v>
      </c>
      <c r="C145" s="10">
        <v>1</v>
      </c>
      <c r="D145" s="10"/>
      <c r="E145" s="10"/>
      <c r="F145" s="10"/>
      <c r="G145" s="10">
        <v>2</v>
      </c>
    </row>
    <row r="146" spans="1:7" x14ac:dyDescent="0.25">
      <c r="A146" s="3">
        <v>44</v>
      </c>
      <c r="B146" s="3">
        <v>11</v>
      </c>
      <c r="C146" s="3">
        <v>3</v>
      </c>
      <c r="D146" s="3"/>
      <c r="E146" s="3"/>
      <c r="F146" s="3">
        <v>1</v>
      </c>
      <c r="G146" s="3">
        <v>15</v>
      </c>
    </row>
    <row r="147" spans="1:7" x14ac:dyDescent="0.25">
      <c r="A147" s="10" t="s">
        <v>45</v>
      </c>
      <c r="B147" s="10">
        <v>4</v>
      </c>
      <c r="C147" s="10"/>
      <c r="D147" s="10"/>
      <c r="E147" s="10"/>
      <c r="F147" s="10"/>
      <c r="G147" s="10">
        <v>4</v>
      </c>
    </row>
    <row r="148" spans="1:7" x14ac:dyDescent="0.25">
      <c r="A148" s="10" t="s">
        <v>46</v>
      </c>
      <c r="B148" s="10">
        <v>7</v>
      </c>
      <c r="C148" s="10">
        <v>3</v>
      </c>
      <c r="D148" s="10"/>
      <c r="E148" s="10"/>
      <c r="F148" s="10"/>
      <c r="G148" s="10">
        <v>10</v>
      </c>
    </row>
    <row r="149" spans="1:7" x14ac:dyDescent="0.25">
      <c r="A149" s="10" t="s">
        <v>47</v>
      </c>
      <c r="B149" s="10"/>
      <c r="C149" s="10"/>
      <c r="D149" s="10"/>
      <c r="E149" s="10"/>
      <c r="F149" s="10">
        <v>1</v>
      </c>
      <c r="G149" s="10">
        <v>1</v>
      </c>
    </row>
    <row r="150" spans="1:7" x14ac:dyDescent="0.25">
      <c r="A150" s="3">
        <v>45</v>
      </c>
      <c r="B150" s="3">
        <v>5</v>
      </c>
      <c r="C150" s="3"/>
      <c r="D150" s="3"/>
      <c r="E150" s="3"/>
      <c r="F150" s="3"/>
      <c r="G150" s="3">
        <v>5</v>
      </c>
    </row>
    <row r="151" spans="1:7" x14ac:dyDescent="0.25">
      <c r="A151" s="10" t="s">
        <v>45</v>
      </c>
      <c r="B151" s="10">
        <v>2</v>
      </c>
      <c r="C151" s="10"/>
      <c r="D151" s="10"/>
      <c r="E151" s="10"/>
      <c r="F151" s="10"/>
      <c r="G151" s="10">
        <v>2</v>
      </c>
    </row>
    <row r="152" spans="1:7" x14ac:dyDescent="0.25">
      <c r="A152" s="10" t="s">
        <v>46</v>
      </c>
      <c r="B152" s="10">
        <v>3</v>
      </c>
      <c r="C152" s="10"/>
      <c r="D152" s="10"/>
      <c r="E152" s="10"/>
      <c r="F152" s="10"/>
      <c r="G152" s="10">
        <v>3</v>
      </c>
    </row>
    <row r="153" spans="1:7" x14ac:dyDescent="0.25">
      <c r="A153" s="3">
        <v>46</v>
      </c>
      <c r="B153" s="3">
        <v>3</v>
      </c>
      <c r="C153" s="3"/>
      <c r="D153" s="3"/>
      <c r="E153" s="3"/>
      <c r="F153" s="3"/>
      <c r="G153" s="3">
        <v>3</v>
      </c>
    </row>
    <row r="154" spans="1:7" x14ac:dyDescent="0.25">
      <c r="A154" s="10" t="s">
        <v>46</v>
      </c>
      <c r="B154" s="10">
        <v>3</v>
      </c>
      <c r="C154" s="10"/>
      <c r="D154" s="10"/>
      <c r="E154" s="10"/>
      <c r="F154" s="10"/>
      <c r="G154" s="10">
        <v>3</v>
      </c>
    </row>
    <row r="155" spans="1:7" x14ac:dyDescent="0.25">
      <c r="A155" s="3">
        <v>47</v>
      </c>
      <c r="B155" s="3">
        <v>2</v>
      </c>
      <c r="C155" s="3">
        <v>2</v>
      </c>
      <c r="D155" s="3"/>
      <c r="E155" s="3"/>
      <c r="F155" s="3"/>
      <c r="G155" s="3">
        <v>4</v>
      </c>
    </row>
    <row r="156" spans="1:7" x14ac:dyDescent="0.25">
      <c r="A156" s="10" t="s">
        <v>45</v>
      </c>
      <c r="B156" s="10">
        <v>1</v>
      </c>
      <c r="C156" s="10">
        <v>1</v>
      </c>
      <c r="D156" s="10"/>
      <c r="E156" s="10"/>
      <c r="F156" s="10"/>
      <c r="G156" s="10">
        <v>2</v>
      </c>
    </row>
    <row r="157" spans="1:7" x14ac:dyDescent="0.25">
      <c r="A157" s="10" t="s">
        <v>46</v>
      </c>
      <c r="B157" s="10">
        <v>1</v>
      </c>
      <c r="C157" s="10">
        <v>1</v>
      </c>
      <c r="D157" s="10"/>
      <c r="E157" s="10"/>
      <c r="F157" s="10"/>
      <c r="G157" s="10">
        <v>2</v>
      </c>
    </row>
    <row r="158" spans="1:7" x14ac:dyDescent="0.25">
      <c r="A158" s="3">
        <v>48</v>
      </c>
      <c r="B158" s="3">
        <v>23</v>
      </c>
      <c r="C158" s="3">
        <v>1</v>
      </c>
      <c r="D158" s="3">
        <v>4</v>
      </c>
      <c r="E158" s="3"/>
      <c r="F158" s="3"/>
      <c r="G158" s="3">
        <v>28</v>
      </c>
    </row>
    <row r="159" spans="1:7" x14ac:dyDescent="0.25">
      <c r="A159" s="10" t="s">
        <v>45</v>
      </c>
      <c r="B159" s="10">
        <v>10</v>
      </c>
      <c r="C159" s="10"/>
      <c r="D159" s="10">
        <v>2</v>
      </c>
      <c r="E159" s="10"/>
      <c r="F159" s="10"/>
      <c r="G159" s="10">
        <v>12</v>
      </c>
    </row>
    <row r="160" spans="1:7" x14ac:dyDescent="0.25">
      <c r="A160" s="10" t="s">
        <v>46</v>
      </c>
      <c r="B160" s="10">
        <v>12</v>
      </c>
      <c r="C160" s="10">
        <v>1</v>
      </c>
      <c r="D160" s="10">
        <v>2</v>
      </c>
      <c r="E160" s="10"/>
      <c r="F160" s="10"/>
      <c r="G160" s="10">
        <v>15</v>
      </c>
    </row>
    <row r="161" spans="1:7" x14ac:dyDescent="0.25">
      <c r="A161" s="10" t="s">
        <v>47</v>
      </c>
      <c r="B161" s="10">
        <v>1</v>
      </c>
      <c r="C161" s="10"/>
      <c r="D161" s="10"/>
      <c r="E161" s="10"/>
      <c r="F161" s="10"/>
      <c r="G161" s="10">
        <v>1</v>
      </c>
    </row>
    <row r="162" spans="1:7" x14ac:dyDescent="0.25">
      <c r="A162" s="3">
        <v>49</v>
      </c>
      <c r="B162" s="3">
        <v>4</v>
      </c>
      <c r="C162" s="3"/>
      <c r="D162" s="3"/>
      <c r="E162" s="3"/>
      <c r="F162" s="3"/>
      <c r="G162" s="3">
        <v>4</v>
      </c>
    </row>
    <row r="163" spans="1:7" x14ac:dyDescent="0.25">
      <c r="A163" s="10" t="s">
        <v>45</v>
      </c>
      <c r="B163" s="10">
        <v>2</v>
      </c>
      <c r="C163" s="10"/>
      <c r="D163" s="10"/>
      <c r="E163" s="10"/>
      <c r="F163" s="10"/>
      <c r="G163" s="10">
        <v>2</v>
      </c>
    </row>
    <row r="164" spans="1:7" x14ac:dyDescent="0.25">
      <c r="A164" s="10" t="s">
        <v>46</v>
      </c>
      <c r="B164" s="10">
        <v>2</v>
      </c>
      <c r="C164" s="10"/>
      <c r="D164" s="10"/>
      <c r="E164" s="10"/>
      <c r="F164" s="10"/>
      <c r="G164" s="10">
        <v>2</v>
      </c>
    </row>
    <row r="165" spans="1:7" x14ac:dyDescent="0.25">
      <c r="A165" s="3">
        <v>50</v>
      </c>
      <c r="B165" s="3">
        <v>8</v>
      </c>
      <c r="C165" s="3"/>
      <c r="D165" s="3"/>
      <c r="E165" s="3"/>
      <c r="F165" s="3"/>
      <c r="G165" s="3">
        <v>8</v>
      </c>
    </row>
    <row r="166" spans="1:7" x14ac:dyDescent="0.25">
      <c r="A166" s="10" t="s">
        <v>45</v>
      </c>
      <c r="B166" s="10">
        <v>3</v>
      </c>
      <c r="C166" s="10"/>
      <c r="D166" s="10"/>
      <c r="E166" s="10"/>
      <c r="F166" s="10"/>
      <c r="G166" s="10">
        <v>3</v>
      </c>
    </row>
    <row r="167" spans="1:7" x14ac:dyDescent="0.25">
      <c r="A167" s="10" t="s">
        <v>46</v>
      </c>
      <c r="B167" s="10">
        <v>5</v>
      </c>
      <c r="C167" s="10"/>
      <c r="D167" s="10"/>
      <c r="E167" s="10"/>
      <c r="F167" s="10"/>
      <c r="G167" s="10">
        <v>5</v>
      </c>
    </row>
    <row r="168" spans="1:7" x14ac:dyDescent="0.25">
      <c r="A168" s="3">
        <v>51</v>
      </c>
      <c r="B168" s="3">
        <v>2</v>
      </c>
      <c r="C168" s="3"/>
      <c r="D168" s="3"/>
      <c r="E168" s="3"/>
      <c r="F168" s="3"/>
      <c r="G168" s="3">
        <v>2</v>
      </c>
    </row>
    <row r="169" spans="1:7" x14ac:dyDescent="0.25">
      <c r="A169" s="10" t="s">
        <v>45</v>
      </c>
      <c r="B169" s="10">
        <v>2</v>
      </c>
      <c r="C169" s="10"/>
      <c r="D169" s="10"/>
      <c r="E169" s="10"/>
      <c r="F169" s="10"/>
      <c r="G169" s="10">
        <v>2</v>
      </c>
    </row>
    <row r="170" spans="1:7" ht="16.5" x14ac:dyDescent="0.3">
      <c r="A170" s="4" t="s">
        <v>28</v>
      </c>
      <c r="B170" s="7">
        <v>1695</v>
      </c>
      <c r="C170" s="4">
        <v>81</v>
      </c>
      <c r="D170" s="4">
        <v>27</v>
      </c>
      <c r="E170" s="4">
        <v>24</v>
      </c>
      <c r="F170" s="4">
        <v>50</v>
      </c>
      <c r="G170" s="7">
        <v>1877</v>
      </c>
    </row>
    <row r="172" spans="1:7" x14ac:dyDescent="0.25">
      <c r="G172">
        <f>SUBTOTAL(9,G5:G171)</f>
        <v>5472</v>
      </c>
    </row>
  </sheetData>
  <autoFilter ref="A2:G170" xr:uid="{00000000-0009-0000-0000-000007000000}">
    <filterColumn colId="1" showButton="0"/>
    <filterColumn colId="2" showButton="0"/>
    <filterColumn colId="3" showButton="0"/>
    <filterColumn colId="4" showButton="0"/>
  </autoFilter>
  <mergeCells count="1">
    <mergeCell ref="B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89"/>
  <sheetViews>
    <sheetView topLeftCell="A38" workbookViewId="0">
      <selection activeCell="Q1" sqref="Q1:T73"/>
    </sheetView>
  </sheetViews>
  <sheetFormatPr defaultRowHeight="15" x14ac:dyDescent="0.25"/>
  <sheetData>
    <row r="1" spans="1:25" x14ac:dyDescent="0.25">
      <c r="A1" s="20">
        <v>1</v>
      </c>
      <c r="B1" s="20" t="s">
        <v>99</v>
      </c>
      <c r="C1" s="21">
        <v>1001708</v>
      </c>
      <c r="D1" s="25">
        <v>1</v>
      </c>
      <c r="E1" s="20"/>
      <c r="F1" s="20"/>
      <c r="G1" s="20"/>
      <c r="H1" s="20"/>
      <c r="I1" s="20">
        <v>1</v>
      </c>
      <c r="Q1" s="20">
        <v>1</v>
      </c>
      <c r="R1" s="20" t="s">
        <v>100</v>
      </c>
      <c r="S1" s="28">
        <v>1002382</v>
      </c>
      <c r="T1" s="20">
        <v>1</v>
      </c>
      <c r="U1" s="20"/>
      <c r="V1" s="20"/>
      <c r="W1" s="20"/>
      <c r="X1" s="20"/>
      <c r="Y1" s="20">
        <v>1</v>
      </c>
    </row>
    <row r="2" spans="1:25" x14ac:dyDescent="0.25">
      <c r="A2" s="20">
        <v>1</v>
      </c>
      <c r="B2" s="20" t="s">
        <v>100</v>
      </c>
      <c r="C2" s="21">
        <v>1002382</v>
      </c>
      <c r="D2" s="25">
        <v>1</v>
      </c>
      <c r="E2" s="20"/>
      <c r="F2" s="20"/>
      <c r="G2" s="20"/>
      <c r="H2" s="20"/>
      <c r="I2" s="20">
        <v>1</v>
      </c>
      <c r="Q2" s="20">
        <v>1</v>
      </c>
      <c r="R2" s="20" t="s">
        <v>49</v>
      </c>
      <c r="S2" s="28">
        <v>1002631</v>
      </c>
      <c r="T2" s="20">
        <v>1</v>
      </c>
      <c r="U2" s="20"/>
      <c r="V2" s="20"/>
      <c r="W2" s="20"/>
      <c r="X2" s="20"/>
      <c r="Y2" s="20">
        <v>1</v>
      </c>
    </row>
    <row r="3" spans="1:25" x14ac:dyDescent="0.25">
      <c r="A3" s="20">
        <v>1</v>
      </c>
      <c r="B3" s="20" t="s">
        <v>50</v>
      </c>
      <c r="C3" s="21">
        <v>1003280</v>
      </c>
      <c r="D3" s="25">
        <v>1</v>
      </c>
      <c r="E3" s="20"/>
      <c r="F3" s="20"/>
      <c r="G3" s="20"/>
      <c r="H3" s="20"/>
      <c r="I3" s="20">
        <v>1</v>
      </c>
      <c r="Q3" s="20">
        <v>1</v>
      </c>
      <c r="R3" s="20" t="s">
        <v>101</v>
      </c>
      <c r="S3" s="28">
        <v>1003698</v>
      </c>
      <c r="T3" s="20">
        <v>1</v>
      </c>
      <c r="U3" s="20"/>
      <c r="V3" s="20"/>
      <c r="W3" s="20"/>
      <c r="X3" s="20"/>
      <c r="Y3" s="20">
        <v>1</v>
      </c>
    </row>
    <row r="4" spans="1:25" x14ac:dyDescent="0.25">
      <c r="A4" s="20">
        <v>1</v>
      </c>
      <c r="B4" s="20" t="s">
        <v>102</v>
      </c>
      <c r="C4" s="21">
        <v>1004162</v>
      </c>
      <c r="D4" s="25">
        <v>1</v>
      </c>
      <c r="E4" s="20"/>
      <c r="F4" s="20"/>
      <c r="G4" s="20"/>
      <c r="H4" s="20"/>
      <c r="I4" s="20">
        <v>1</v>
      </c>
      <c r="Q4" s="20">
        <v>1</v>
      </c>
      <c r="R4" s="20" t="s">
        <v>103</v>
      </c>
      <c r="S4" s="28">
        <v>1004288</v>
      </c>
      <c r="T4" s="20">
        <v>1</v>
      </c>
      <c r="U4" s="20"/>
      <c r="V4" s="20"/>
      <c r="W4" s="20"/>
      <c r="X4" s="20"/>
      <c r="Y4" s="20">
        <v>1</v>
      </c>
    </row>
    <row r="5" spans="1:25" x14ac:dyDescent="0.25">
      <c r="A5" s="20">
        <v>1</v>
      </c>
      <c r="B5" s="20" t="s">
        <v>51</v>
      </c>
      <c r="C5" s="21">
        <v>1005313</v>
      </c>
      <c r="D5" s="25">
        <v>1</v>
      </c>
      <c r="E5" s="20"/>
      <c r="F5" s="20"/>
      <c r="G5" s="20"/>
      <c r="H5" s="20"/>
      <c r="I5" s="20">
        <v>1</v>
      </c>
      <c r="Q5" s="20">
        <v>1</v>
      </c>
      <c r="R5" s="20" t="s">
        <v>51</v>
      </c>
      <c r="S5" s="28">
        <v>1005313</v>
      </c>
      <c r="T5" s="20">
        <v>1</v>
      </c>
      <c r="U5" s="20"/>
      <c r="V5" s="20"/>
      <c r="W5" s="20"/>
      <c r="X5" s="20"/>
      <c r="Y5" s="20">
        <v>1</v>
      </c>
    </row>
    <row r="6" spans="1:25" x14ac:dyDescent="0.25">
      <c r="A6" s="20">
        <v>1</v>
      </c>
      <c r="B6" s="20" t="s">
        <v>104</v>
      </c>
      <c r="C6" s="21">
        <v>1005687</v>
      </c>
      <c r="D6" s="25">
        <v>1</v>
      </c>
      <c r="E6" s="20"/>
      <c r="F6" s="20"/>
      <c r="G6" s="20"/>
      <c r="H6" s="20"/>
      <c r="I6" s="20">
        <v>1</v>
      </c>
      <c r="Q6" s="20">
        <v>1</v>
      </c>
      <c r="R6" s="20" t="s">
        <v>104</v>
      </c>
      <c r="S6" s="28">
        <v>1005687</v>
      </c>
      <c r="T6" s="20">
        <v>1</v>
      </c>
      <c r="U6" s="20"/>
      <c r="V6" s="20"/>
      <c r="W6" s="20"/>
      <c r="X6" s="20"/>
      <c r="Y6" s="20">
        <v>1</v>
      </c>
    </row>
    <row r="7" spans="1:25" x14ac:dyDescent="0.25">
      <c r="A7" s="20">
        <v>1</v>
      </c>
      <c r="B7" s="20" t="s">
        <v>52</v>
      </c>
      <c r="C7" s="21">
        <v>1007296</v>
      </c>
      <c r="D7" s="25">
        <v>1</v>
      </c>
      <c r="E7" s="20"/>
      <c r="F7" s="20"/>
      <c r="G7" s="20"/>
      <c r="H7" s="20"/>
      <c r="I7" s="20">
        <v>1</v>
      </c>
      <c r="Q7" s="20">
        <v>1</v>
      </c>
      <c r="R7" s="20" t="s">
        <v>106</v>
      </c>
      <c r="S7" s="28">
        <v>1008683</v>
      </c>
      <c r="T7" s="20">
        <v>1</v>
      </c>
      <c r="U7" s="20"/>
      <c r="V7" s="20"/>
      <c r="W7" s="20"/>
      <c r="X7" s="20"/>
      <c r="Y7" s="20">
        <v>1</v>
      </c>
    </row>
    <row r="8" spans="1:25" x14ac:dyDescent="0.25">
      <c r="A8" s="20">
        <v>1</v>
      </c>
      <c r="B8" s="20" t="s">
        <v>105</v>
      </c>
      <c r="C8" s="21">
        <v>1007497</v>
      </c>
      <c r="D8" s="25">
        <v>1</v>
      </c>
      <c r="E8" s="20"/>
      <c r="F8" s="20"/>
      <c r="G8" s="20"/>
      <c r="H8" s="20"/>
      <c r="I8" s="20">
        <v>1</v>
      </c>
      <c r="Q8" s="20">
        <v>2</v>
      </c>
      <c r="R8" s="20" t="s">
        <v>25</v>
      </c>
      <c r="S8" s="28">
        <v>1005243</v>
      </c>
      <c r="T8" s="20">
        <v>3</v>
      </c>
      <c r="U8" s="20"/>
      <c r="V8" s="20"/>
      <c r="W8" s="20"/>
      <c r="X8" s="20">
        <v>2</v>
      </c>
      <c r="Y8" s="20">
        <v>1</v>
      </c>
    </row>
    <row r="9" spans="1:25" x14ac:dyDescent="0.25">
      <c r="A9" s="20">
        <v>1</v>
      </c>
      <c r="B9" s="20" t="s">
        <v>53</v>
      </c>
      <c r="C9" s="21">
        <v>1007527</v>
      </c>
      <c r="D9" s="25">
        <v>1</v>
      </c>
      <c r="E9" s="20"/>
      <c r="F9" s="20"/>
      <c r="G9" s="20"/>
      <c r="H9" s="20"/>
      <c r="I9" s="20">
        <v>1</v>
      </c>
      <c r="Q9" s="20">
        <v>2</v>
      </c>
      <c r="R9" s="20" t="s">
        <v>22</v>
      </c>
      <c r="S9" s="28">
        <v>1006128</v>
      </c>
      <c r="T9" s="20">
        <v>3</v>
      </c>
      <c r="U9" s="20"/>
      <c r="V9" s="20"/>
      <c r="W9" s="20">
        <v>1</v>
      </c>
      <c r="X9" s="20">
        <v>1</v>
      </c>
      <c r="Y9" s="20">
        <v>1</v>
      </c>
    </row>
    <row r="10" spans="1:25" x14ac:dyDescent="0.25">
      <c r="A10" s="20">
        <v>1</v>
      </c>
      <c r="B10" s="20" t="s">
        <v>231</v>
      </c>
      <c r="C10" s="21">
        <v>1007538</v>
      </c>
      <c r="D10" s="25">
        <v>1</v>
      </c>
      <c r="E10" s="20"/>
      <c r="F10" s="20"/>
      <c r="G10" s="20"/>
      <c r="H10" s="20"/>
      <c r="I10" s="20">
        <v>1</v>
      </c>
      <c r="Q10" s="20">
        <v>2</v>
      </c>
      <c r="R10" s="20" t="s">
        <v>113</v>
      </c>
      <c r="S10" s="28">
        <v>1009131</v>
      </c>
      <c r="T10" s="20">
        <v>1</v>
      </c>
      <c r="U10" s="20"/>
      <c r="V10" s="20"/>
      <c r="W10" s="20"/>
      <c r="X10" s="20"/>
      <c r="Y10" s="20">
        <v>1</v>
      </c>
    </row>
    <row r="11" spans="1:25" x14ac:dyDescent="0.25">
      <c r="A11" s="20">
        <v>1</v>
      </c>
      <c r="B11" s="20" t="s">
        <v>107</v>
      </c>
      <c r="C11" s="21">
        <v>1077189</v>
      </c>
      <c r="D11" s="25">
        <v>1</v>
      </c>
      <c r="E11" s="20"/>
      <c r="F11" s="20"/>
      <c r="G11" s="20"/>
      <c r="H11" s="20"/>
      <c r="I11" s="20">
        <v>1</v>
      </c>
      <c r="Q11" s="20">
        <v>2</v>
      </c>
      <c r="R11" s="20" t="s">
        <v>119</v>
      </c>
      <c r="S11" s="28">
        <v>1018239</v>
      </c>
      <c r="T11" s="20">
        <v>1</v>
      </c>
      <c r="U11" s="20"/>
      <c r="V11" s="20"/>
      <c r="W11" s="20"/>
      <c r="X11" s="20"/>
      <c r="Y11" s="20">
        <v>1</v>
      </c>
    </row>
    <row r="12" spans="1:25" x14ac:dyDescent="0.25">
      <c r="A12" s="20">
        <v>1</v>
      </c>
      <c r="B12" s="20" t="s">
        <v>108</v>
      </c>
      <c r="C12" s="21">
        <v>1077607</v>
      </c>
      <c r="D12" s="25">
        <v>1</v>
      </c>
      <c r="E12" s="20"/>
      <c r="F12" s="20"/>
      <c r="G12" s="20"/>
      <c r="H12" s="20"/>
      <c r="I12" s="20">
        <v>1</v>
      </c>
      <c r="Q12" s="20">
        <v>2</v>
      </c>
      <c r="R12" s="20" t="s">
        <v>120</v>
      </c>
      <c r="S12" s="28">
        <v>1018339</v>
      </c>
      <c r="T12" s="20">
        <v>3</v>
      </c>
      <c r="U12" s="20">
        <v>1</v>
      </c>
      <c r="V12" s="20"/>
      <c r="W12" s="20">
        <v>1</v>
      </c>
      <c r="X12" s="20"/>
      <c r="Y12" s="20">
        <v>1</v>
      </c>
    </row>
    <row r="13" spans="1:25" x14ac:dyDescent="0.25">
      <c r="A13" s="20">
        <v>2</v>
      </c>
      <c r="B13" s="20" t="s">
        <v>109</v>
      </c>
      <c r="C13" s="21">
        <v>1004466</v>
      </c>
      <c r="D13" s="25">
        <v>1</v>
      </c>
      <c r="E13" s="20"/>
      <c r="F13" s="20"/>
      <c r="G13" s="20"/>
      <c r="H13" s="20"/>
      <c r="I13" s="20">
        <v>1</v>
      </c>
      <c r="Q13" s="20">
        <v>2</v>
      </c>
      <c r="R13" s="20" t="s">
        <v>121</v>
      </c>
      <c r="S13" s="28">
        <v>1018470</v>
      </c>
      <c r="T13" s="20">
        <v>2</v>
      </c>
      <c r="U13" s="20"/>
      <c r="V13" s="20"/>
      <c r="W13" s="20">
        <v>1</v>
      </c>
      <c r="X13" s="20"/>
      <c r="Y13" s="20">
        <v>1</v>
      </c>
    </row>
    <row r="14" spans="1:25" x14ac:dyDescent="0.25">
      <c r="A14" s="20">
        <v>2</v>
      </c>
      <c r="B14" s="20" t="s">
        <v>54</v>
      </c>
      <c r="C14" s="21">
        <v>1004781</v>
      </c>
      <c r="D14" s="25">
        <v>1</v>
      </c>
      <c r="E14" s="20"/>
      <c r="F14" s="20"/>
      <c r="G14" s="20"/>
      <c r="H14" s="20"/>
      <c r="I14" s="20">
        <v>1</v>
      </c>
      <c r="Q14" s="20">
        <v>2</v>
      </c>
      <c r="R14" s="20" t="s">
        <v>122</v>
      </c>
      <c r="S14" s="28">
        <v>1019560</v>
      </c>
      <c r="T14" s="20">
        <v>1</v>
      </c>
      <c r="U14" s="20"/>
      <c r="V14" s="20"/>
      <c r="W14" s="20"/>
      <c r="X14" s="20"/>
      <c r="Y14" s="20">
        <v>1</v>
      </c>
    </row>
    <row r="15" spans="1:25" x14ac:dyDescent="0.25">
      <c r="A15" s="20">
        <v>2</v>
      </c>
      <c r="B15" s="20" t="s">
        <v>24</v>
      </c>
      <c r="C15" s="21">
        <v>1004916</v>
      </c>
      <c r="D15" s="25">
        <v>2</v>
      </c>
      <c r="E15" s="20"/>
      <c r="F15" s="20"/>
      <c r="G15" s="20"/>
      <c r="H15" s="20"/>
      <c r="I15" s="20">
        <v>2</v>
      </c>
      <c r="Q15" s="20">
        <v>2</v>
      </c>
      <c r="R15" s="20" t="s">
        <v>123</v>
      </c>
      <c r="S15" s="28">
        <v>1019874</v>
      </c>
      <c r="T15" s="20">
        <v>2</v>
      </c>
      <c r="U15" s="20"/>
      <c r="V15" s="20"/>
      <c r="W15" s="20"/>
      <c r="X15" s="20"/>
      <c r="Y15" s="20">
        <v>2</v>
      </c>
    </row>
    <row r="16" spans="1:25" x14ac:dyDescent="0.25">
      <c r="A16" s="23">
        <v>2</v>
      </c>
      <c r="B16" s="23" t="s">
        <v>25</v>
      </c>
      <c r="C16" s="24">
        <v>1005243</v>
      </c>
      <c r="D16" s="25">
        <v>3</v>
      </c>
      <c r="E16" s="23"/>
      <c r="F16" s="23"/>
      <c r="G16" s="23"/>
      <c r="H16" s="23"/>
      <c r="I16" s="23">
        <v>3</v>
      </c>
      <c r="Q16" s="20">
        <v>2</v>
      </c>
      <c r="R16" s="20" t="s">
        <v>126</v>
      </c>
      <c r="S16" s="28">
        <v>1082137</v>
      </c>
      <c r="T16" s="20">
        <v>2</v>
      </c>
      <c r="U16" s="20">
        <v>1</v>
      </c>
      <c r="V16" s="20"/>
      <c r="W16" s="20"/>
      <c r="X16" s="20"/>
      <c r="Y16" s="20">
        <v>1</v>
      </c>
    </row>
    <row r="17" spans="1:25" x14ac:dyDescent="0.25">
      <c r="A17" s="20">
        <v>2</v>
      </c>
      <c r="B17" s="20" t="s">
        <v>55</v>
      </c>
      <c r="C17" s="21">
        <v>1005868</v>
      </c>
      <c r="D17" s="25">
        <v>1</v>
      </c>
      <c r="E17" s="20"/>
      <c r="F17" s="20"/>
      <c r="G17" s="20"/>
      <c r="H17" s="20"/>
      <c r="I17" s="20">
        <v>1</v>
      </c>
      <c r="Q17" s="20">
        <v>3</v>
      </c>
      <c r="R17" s="20" t="s">
        <v>129</v>
      </c>
      <c r="S17" s="28">
        <v>1009588</v>
      </c>
      <c r="T17" s="20">
        <v>1</v>
      </c>
      <c r="U17" s="20"/>
      <c r="V17" s="20"/>
      <c r="W17" s="20"/>
      <c r="X17" s="20"/>
      <c r="Y17" s="20">
        <v>1</v>
      </c>
    </row>
    <row r="18" spans="1:25" x14ac:dyDescent="0.25">
      <c r="A18" s="20">
        <v>2</v>
      </c>
      <c r="B18" s="20" t="s">
        <v>232</v>
      </c>
      <c r="C18" s="21">
        <v>1005908</v>
      </c>
      <c r="D18" s="25">
        <v>1</v>
      </c>
      <c r="E18" s="20"/>
      <c r="F18" s="20"/>
      <c r="G18" s="20"/>
      <c r="H18" s="20"/>
      <c r="I18" s="20">
        <v>1</v>
      </c>
      <c r="Q18" s="20">
        <v>3</v>
      </c>
      <c r="R18" s="20" t="s">
        <v>131</v>
      </c>
      <c r="S18" s="28">
        <v>1011385</v>
      </c>
      <c r="T18" s="20">
        <v>1</v>
      </c>
      <c r="U18" s="20"/>
      <c r="V18" s="20"/>
      <c r="W18" s="20"/>
      <c r="X18" s="20"/>
      <c r="Y18" s="20">
        <v>1</v>
      </c>
    </row>
    <row r="19" spans="1:25" x14ac:dyDescent="0.25">
      <c r="A19" s="20">
        <v>2</v>
      </c>
      <c r="B19" s="20" t="s">
        <v>110</v>
      </c>
      <c r="C19" s="21">
        <v>1005956</v>
      </c>
      <c r="D19" s="25">
        <v>1</v>
      </c>
      <c r="E19" s="20"/>
      <c r="F19" s="20"/>
      <c r="G19" s="20"/>
      <c r="H19" s="20"/>
      <c r="I19" s="20">
        <v>1</v>
      </c>
      <c r="Q19" s="20">
        <v>3</v>
      </c>
      <c r="R19" s="20" t="s">
        <v>134</v>
      </c>
      <c r="S19" s="28">
        <v>1012857</v>
      </c>
      <c r="T19" s="20">
        <v>1</v>
      </c>
      <c r="U19" s="20"/>
      <c r="V19" s="20"/>
      <c r="W19" s="20"/>
      <c r="X19" s="20"/>
      <c r="Y19" s="20">
        <v>1</v>
      </c>
    </row>
    <row r="20" spans="1:25" x14ac:dyDescent="0.25">
      <c r="A20" s="20">
        <v>2</v>
      </c>
      <c r="B20" s="20" t="s">
        <v>22</v>
      </c>
      <c r="C20" s="21">
        <v>1006128</v>
      </c>
      <c r="D20" s="25">
        <v>2</v>
      </c>
      <c r="E20" s="20"/>
      <c r="F20" s="20"/>
      <c r="G20" s="20"/>
      <c r="H20" s="20">
        <v>1</v>
      </c>
      <c r="I20" s="20">
        <v>1</v>
      </c>
      <c r="Q20" s="20">
        <v>3</v>
      </c>
      <c r="R20" s="20" t="s">
        <v>136</v>
      </c>
      <c r="S20" s="28">
        <v>1014541</v>
      </c>
      <c r="T20" s="20">
        <v>4</v>
      </c>
      <c r="U20" s="20"/>
      <c r="V20" s="20">
        <v>2</v>
      </c>
      <c r="W20" s="20"/>
      <c r="X20" s="20"/>
      <c r="Y20" s="20">
        <v>2</v>
      </c>
    </row>
    <row r="21" spans="1:25" x14ac:dyDescent="0.25">
      <c r="A21" s="20">
        <v>2</v>
      </c>
      <c r="B21" s="20" t="s">
        <v>111</v>
      </c>
      <c r="C21" s="21">
        <v>1006234</v>
      </c>
      <c r="D21" s="25">
        <v>1</v>
      </c>
      <c r="E21" s="20"/>
      <c r="F21" s="20"/>
      <c r="G21" s="20"/>
      <c r="H21" s="20"/>
      <c r="I21" s="20">
        <v>1</v>
      </c>
      <c r="Q21" s="20">
        <v>3</v>
      </c>
      <c r="R21" s="20" t="s">
        <v>138</v>
      </c>
      <c r="S21" s="28">
        <v>1024942</v>
      </c>
      <c r="T21" s="20">
        <v>1</v>
      </c>
      <c r="U21" s="20"/>
      <c r="V21" s="20"/>
      <c r="W21" s="20"/>
      <c r="X21" s="20"/>
      <c r="Y21" s="20">
        <v>1</v>
      </c>
    </row>
    <row r="22" spans="1:25" x14ac:dyDescent="0.25">
      <c r="A22" s="20">
        <v>2</v>
      </c>
      <c r="B22" s="20" t="s">
        <v>112</v>
      </c>
      <c r="C22" s="21">
        <v>1006633</v>
      </c>
      <c r="D22" s="25">
        <v>1</v>
      </c>
      <c r="E22" s="20"/>
      <c r="F22" s="20"/>
      <c r="G22" s="20"/>
      <c r="H22" s="20"/>
      <c r="I22" s="20">
        <v>1</v>
      </c>
      <c r="Q22" s="20">
        <v>3</v>
      </c>
      <c r="R22" s="20" t="s">
        <v>11</v>
      </c>
      <c r="S22" s="28">
        <v>1025018</v>
      </c>
      <c r="T22" s="20">
        <v>3</v>
      </c>
      <c r="U22" s="20"/>
      <c r="V22" s="20"/>
      <c r="W22" s="20">
        <v>1</v>
      </c>
      <c r="X22" s="20">
        <v>1</v>
      </c>
      <c r="Y22" s="20">
        <v>1</v>
      </c>
    </row>
    <row r="23" spans="1:25" x14ac:dyDescent="0.25">
      <c r="A23" s="20">
        <v>2</v>
      </c>
      <c r="B23" s="20" t="s">
        <v>113</v>
      </c>
      <c r="C23" s="21">
        <v>1009131</v>
      </c>
      <c r="D23" s="25">
        <v>2</v>
      </c>
      <c r="E23" s="20"/>
      <c r="F23" s="20"/>
      <c r="G23" s="20">
        <v>1</v>
      </c>
      <c r="H23" s="20"/>
      <c r="I23" s="20">
        <v>1</v>
      </c>
      <c r="Q23" s="20">
        <v>3</v>
      </c>
      <c r="R23" s="20" t="s">
        <v>13</v>
      </c>
      <c r="S23" s="28">
        <v>1025072</v>
      </c>
      <c r="T23" s="20">
        <v>2</v>
      </c>
      <c r="U23" s="20"/>
      <c r="V23" s="20"/>
      <c r="W23" s="20"/>
      <c r="X23" s="20">
        <v>1</v>
      </c>
      <c r="Y23" s="20">
        <v>1</v>
      </c>
    </row>
    <row r="24" spans="1:25" x14ac:dyDescent="0.25">
      <c r="A24" s="20">
        <v>2</v>
      </c>
      <c r="B24" s="20" t="s">
        <v>114</v>
      </c>
      <c r="C24" s="21">
        <v>1009200</v>
      </c>
      <c r="D24" s="25">
        <v>1</v>
      </c>
      <c r="E24" s="20"/>
      <c r="F24" s="20"/>
      <c r="G24" s="20"/>
      <c r="H24" s="20"/>
      <c r="I24" s="20">
        <v>1</v>
      </c>
      <c r="Q24" s="20">
        <v>3</v>
      </c>
      <c r="R24" s="20" t="s">
        <v>143</v>
      </c>
      <c r="S24" s="28">
        <v>1025129</v>
      </c>
      <c r="T24" s="20">
        <v>1</v>
      </c>
      <c r="U24" s="20"/>
      <c r="V24" s="20"/>
      <c r="W24" s="20"/>
      <c r="X24" s="20"/>
      <c r="Y24" s="20">
        <v>1</v>
      </c>
    </row>
    <row r="25" spans="1:25" x14ac:dyDescent="0.25">
      <c r="A25" s="20">
        <v>2</v>
      </c>
      <c r="B25" s="20" t="s">
        <v>115</v>
      </c>
      <c r="C25" s="21">
        <v>1016083</v>
      </c>
      <c r="D25" s="25">
        <v>1</v>
      </c>
      <c r="E25" s="20"/>
      <c r="F25" s="20"/>
      <c r="G25" s="20"/>
      <c r="H25" s="20"/>
      <c r="I25" s="20">
        <v>1</v>
      </c>
      <c r="Q25" s="20">
        <v>3</v>
      </c>
      <c r="R25" s="20" t="s">
        <v>144</v>
      </c>
      <c r="S25" s="28">
        <v>1025395</v>
      </c>
      <c r="T25" s="20">
        <v>1</v>
      </c>
      <c r="U25" s="20"/>
      <c r="V25" s="20"/>
      <c r="W25" s="20"/>
      <c r="X25" s="20"/>
      <c r="Y25" s="20">
        <v>1</v>
      </c>
    </row>
    <row r="26" spans="1:25" x14ac:dyDescent="0.25">
      <c r="A26" s="20">
        <v>2</v>
      </c>
      <c r="B26" s="20" t="s">
        <v>116</v>
      </c>
      <c r="C26" s="21">
        <v>1016901</v>
      </c>
      <c r="D26" s="25">
        <v>1</v>
      </c>
      <c r="E26" s="20"/>
      <c r="F26" s="20"/>
      <c r="G26" s="20"/>
      <c r="H26" s="20"/>
      <c r="I26" s="20">
        <v>1</v>
      </c>
      <c r="Q26" s="20">
        <v>3</v>
      </c>
      <c r="R26" s="20" t="s">
        <v>15</v>
      </c>
      <c r="S26" s="28">
        <v>1026425</v>
      </c>
      <c r="T26" s="20">
        <v>2</v>
      </c>
      <c r="U26" s="20"/>
      <c r="V26" s="20"/>
      <c r="W26" s="20"/>
      <c r="X26" s="20">
        <v>1</v>
      </c>
      <c r="Y26" s="20">
        <v>1</v>
      </c>
    </row>
    <row r="27" spans="1:25" x14ac:dyDescent="0.25">
      <c r="A27" s="20">
        <v>2</v>
      </c>
      <c r="B27" s="20" t="s">
        <v>233</v>
      </c>
      <c r="C27" s="21">
        <v>1017105</v>
      </c>
      <c r="D27" s="25">
        <v>1</v>
      </c>
      <c r="E27" s="20"/>
      <c r="F27" s="20"/>
      <c r="G27" s="20"/>
      <c r="H27" s="20"/>
      <c r="I27" s="20">
        <v>1</v>
      </c>
      <c r="Q27" s="20">
        <v>3</v>
      </c>
      <c r="R27" s="20" t="s">
        <v>146</v>
      </c>
      <c r="S27" s="28">
        <v>1026575</v>
      </c>
      <c r="T27" s="20">
        <v>3</v>
      </c>
      <c r="U27" s="20">
        <v>1</v>
      </c>
      <c r="V27" s="20">
        <v>1</v>
      </c>
      <c r="W27" s="20"/>
      <c r="X27" s="20"/>
      <c r="Y27" s="20">
        <v>1</v>
      </c>
    </row>
    <row r="28" spans="1:25" x14ac:dyDescent="0.25">
      <c r="A28" s="20">
        <v>2</v>
      </c>
      <c r="B28" s="20" t="s">
        <v>117</v>
      </c>
      <c r="C28" s="21">
        <v>1017840</v>
      </c>
      <c r="D28" s="25">
        <v>1</v>
      </c>
      <c r="E28" s="20"/>
      <c r="F28" s="20"/>
      <c r="G28" s="20"/>
      <c r="H28" s="20"/>
      <c r="I28" s="20">
        <v>1</v>
      </c>
      <c r="Q28" s="20">
        <v>3</v>
      </c>
      <c r="R28" s="20" t="s">
        <v>148</v>
      </c>
      <c r="S28" s="28">
        <v>1026603</v>
      </c>
      <c r="T28" s="20">
        <v>1</v>
      </c>
      <c r="U28" s="20"/>
      <c r="V28" s="20"/>
      <c r="W28" s="20"/>
      <c r="X28" s="20"/>
      <c r="Y28" s="20">
        <v>1</v>
      </c>
    </row>
    <row r="29" spans="1:25" x14ac:dyDescent="0.25">
      <c r="A29" s="20">
        <v>2</v>
      </c>
      <c r="B29" s="20" t="s">
        <v>118</v>
      </c>
      <c r="C29" s="22">
        <v>1018226</v>
      </c>
      <c r="D29" s="25">
        <v>1</v>
      </c>
      <c r="E29" s="20"/>
      <c r="F29" s="20"/>
      <c r="G29" s="20"/>
      <c r="H29" s="20"/>
      <c r="I29" s="20">
        <v>1</v>
      </c>
      <c r="Q29" s="20">
        <v>3</v>
      </c>
      <c r="R29" s="20" t="s">
        <v>152</v>
      </c>
      <c r="S29" s="28">
        <v>1026936</v>
      </c>
      <c r="T29" s="20">
        <v>1</v>
      </c>
      <c r="U29" s="20"/>
      <c r="V29" s="20"/>
      <c r="W29" s="20"/>
      <c r="X29" s="20"/>
      <c r="Y29" s="20">
        <v>1</v>
      </c>
    </row>
    <row r="30" spans="1:25" x14ac:dyDescent="0.25">
      <c r="A30" s="20">
        <v>2</v>
      </c>
      <c r="B30" s="20" t="s">
        <v>121</v>
      </c>
      <c r="C30" s="21">
        <v>1018470</v>
      </c>
      <c r="D30" s="25">
        <v>1</v>
      </c>
      <c r="E30" s="20"/>
      <c r="F30" s="20"/>
      <c r="G30" s="20"/>
      <c r="H30" s="20"/>
      <c r="I30" s="20">
        <v>1</v>
      </c>
      <c r="Q30" s="20">
        <v>3</v>
      </c>
      <c r="R30" s="20" t="s">
        <v>153</v>
      </c>
      <c r="S30" s="28">
        <v>1076916</v>
      </c>
      <c r="T30" s="20">
        <v>1</v>
      </c>
      <c r="U30" s="20"/>
      <c r="V30" s="20"/>
      <c r="W30" s="20"/>
      <c r="X30" s="20"/>
      <c r="Y30" s="20">
        <v>1</v>
      </c>
    </row>
    <row r="31" spans="1:25" x14ac:dyDescent="0.25">
      <c r="A31" s="20">
        <v>2</v>
      </c>
      <c r="B31" s="20" t="s">
        <v>122</v>
      </c>
      <c r="C31" s="21">
        <v>1019560</v>
      </c>
      <c r="D31" s="25">
        <v>1</v>
      </c>
      <c r="E31" s="20"/>
      <c r="F31" s="20"/>
      <c r="G31" s="20"/>
      <c r="H31" s="20"/>
      <c r="I31" s="20">
        <v>1</v>
      </c>
      <c r="Q31" s="20">
        <v>3</v>
      </c>
      <c r="R31" s="20" t="s">
        <v>154</v>
      </c>
      <c r="S31" s="28">
        <v>1085498</v>
      </c>
      <c r="T31" s="20">
        <v>3</v>
      </c>
      <c r="U31" s="20"/>
      <c r="V31" s="20"/>
      <c r="W31" s="20"/>
      <c r="X31" s="20"/>
      <c r="Y31" s="20">
        <v>3</v>
      </c>
    </row>
    <row r="32" spans="1:25" x14ac:dyDescent="0.25">
      <c r="A32" s="20">
        <v>2</v>
      </c>
      <c r="B32" s="20" t="s">
        <v>123</v>
      </c>
      <c r="C32" s="21">
        <v>1019874</v>
      </c>
      <c r="D32" s="25">
        <v>1</v>
      </c>
      <c r="E32" s="20"/>
      <c r="F32" s="20"/>
      <c r="G32" s="20"/>
      <c r="H32" s="20"/>
      <c r="I32" s="20">
        <v>1</v>
      </c>
      <c r="Q32" s="20">
        <v>3</v>
      </c>
      <c r="R32" s="20" t="s">
        <v>155</v>
      </c>
      <c r="S32" s="28">
        <v>1086093</v>
      </c>
      <c r="T32" s="20">
        <v>1</v>
      </c>
      <c r="U32" s="20"/>
      <c r="V32" s="20"/>
      <c r="W32" s="20"/>
      <c r="X32" s="20"/>
      <c r="Y32" s="20">
        <v>1</v>
      </c>
    </row>
    <row r="33" spans="1:25" x14ac:dyDescent="0.25">
      <c r="A33" s="20">
        <v>2</v>
      </c>
      <c r="B33" s="20" t="s">
        <v>23</v>
      </c>
      <c r="C33" s="21">
        <v>1020401</v>
      </c>
      <c r="D33" s="25">
        <v>2</v>
      </c>
      <c r="E33" s="20"/>
      <c r="F33" s="20"/>
      <c r="G33" s="20"/>
      <c r="H33" s="20">
        <v>1</v>
      </c>
      <c r="I33" s="20">
        <v>1</v>
      </c>
      <c r="Q33" s="20">
        <v>3</v>
      </c>
      <c r="R33" s="20" t="s">
        <v>157</v>
      </c>
      <c r="S33" s="28">
        <v>1087539</v>
      </c>
      <c r="T33" s="20">
        <v>1</v>
      </c>
      <c r="U33" s="20"/>
      <c r="V33" s="20"/>
      <c r="W33" s="20"/>
      <c r="X33" s="20"/>
      <c r="Y33" s="20">
        <v>1</v>
      </c>
    </row>
    <row r="34" spans="1:25" x14ac:dyDescent="0.25">
      <c r="A34" s="20">
        <v>2</v>
      </c>
      <c r="B34" s="20" t="s">
        <v>124</v>
      </c>
      <c r="C34" s="21">
        <v>1020501</v>
      </c>
      <c r="D34" s="25">
        <v>1</v>
      </c>
      <c r="E34" s="20"/>
      <c r="F34" s="20"/>
      <c r="G34" s="20"/>
      <c r="H34" s="20"/>
      <c r="I34" s="20">
        <v>1</v>
      </c>
      <c r="Q34" s="20">
        <v>3</v>
      </c>
      <c r="R34" s="20" t="s">
        <v>158</v>
      </c>
      <c r="S34" s="28">
        <v>1087777</v>
      </c>
      <c r="T34" s="20">
        <v>1</v>
      </c>
      <c r="U34" s="20"/>
      <c r="V34" s="20"/>
      <c r="W34" s="20"/>
      <c r="X34" s="20"/>
      <c r="Y34" s="20">
        <v>1</v>
      </c>
    </row>
    <row r="35" spans="1:25" x14ac:dyDescent="0.25">
      <c r="A35" s="20">
        <v>2</v>
      </c>
      <c r="B35" s="20" t="s">
        <v>56</v>
      </c>
      <c r="C35" s="21">
        <v>1021879</v>
      </c>
      <c r="D35" s="25">
        <v>1</v>
      </c>
      <c r="E35" s="20"/>
      <c r="F35" s="20"/>
      <c r="G35" s="20"/>
      <c r="H35" s="20"/>
      <c r="I35" s="20">
        <v>1</v>
      </c>
      <c r="Q35" s="20">
        <v>4</v>
      </c>
      <c r="R35" s="20" t="s">
        <v>160</v>
      </c>
      <c r="S35" s="28">
        <v>1015883</v>
      </c>
      <c r="T35" s="20">
        <v>1</v>
      </c>
      <c r="U35" s="20"/>
      <c r="V35" s="20"/>
      <c r="W35" s="20"/>
      <c r="X35" s="20"/>
      <c r="Y35" s="20">
        <v>1</v>
      </c>
    </row>
    <row r="36" spans="1:25" x14ac:dyDescent="0.25">
      <c r="A36" s="20">
        <v>2</v>
      </c>
      <c r="B36" s="20" t="s">
        <v>125</v>
      </c>
      <c r="C36" s="21">
        <v>1069566</v>
      </c>
      <c r="D36" s="25">
        <v>1</v>
      </c>
      <c r="E36" s="20"/>
      <c r="F36" s="20"/>
      <c r="G36" s="20"/>
      <c r="H36" s="20"/>
      <c r="I36" s="20">
        <v>1</v>
      </c>
      <c r="Q36" s="20">
        <v>4</v>
      </c>
      <c r="R36" s="20" t="s">
        <v>163</v>
      </c>
      <c r="S36" s="28">
        <v>1022641</v>
      </c>
      <c r="T36" s="20">
        <v>4</v>
      </c>
      <c r="U36" s="20">
        <v>2</v>
      </c>
      <c r="V36" s="20"/>
      <c r="W36" s="20">
        <v>1</v>
      </c>
      <c r="X36" s="20"/>
      <c r="Y36" s="20">
        <v>1</v>
      </c>
    </row>
    <row r="37" spans="1:25" x14ac:dyDescent="0.25">
      <c r="A37" s="20">
        <v>2</v>
      </c>
      <c r="B37" s="20" t="s">
        <v>127</v>
      </c>
      <c r="C37" s="21">
        <v>1083057</v>
      </c>
      <c r="D37" s="25">
        <v>1</v>
      </c>
      <c r="E37" s="20"/>
      <c r="F37" s="20"/>
      <c r="G37" s="20"/>
      <c r="H37" s="20"/>
      <c r="I37" s="20">
        <v>1</v>
      </c>
      <c r="Q37" s="20">
        <v>4</v>
      </c>
      <c r="R37" s="20" t="s">
        <v>164</v>
      </c>
      <c r="S37" s="28">
        <v>1022649</v>
      </c>
      <c r="T37" s="20">
        <v>1</v>
      </c>
      <c r="U37" s="20"/>
      <c r="V37" s="20"/>
      <c r="W37" s="20"/>
      <c r="X37" s="20"/>
      <c r="Y37" s="20">
        <v>1</v>
      </c>
    </row>
    <row r="38" spans="1:25" x14ac:dyDescent="0.25">
      <c r="A38" s="20">
        <v>2</v>
      </c>
      <c r="B38" s="20" t="s">
        <v>128</v>
      </c>
      <c r="C38" s="21">
        <v>1084879</v>
      </c>
      <c r="D38" s="25">
        <v>1</v>
      </c>
      <c r="E38" s="20"/>
      <c r="F38" s="20"/>
      <c r="G38" s="20"/>
      <c r="H38" s="20"/>
      <c r="I38" s="20">
        <v>1</v>
      </c>
      <c r="Q38" s="20">
        <v>4</v>
      </c>
      <c r="R38" s="20" t="s">
        <v>165</v>
      </c>
      <c r="S38" s="28">
        <v>1022694</v>
      </c>
      <c r="T38" s="20">
        <v>1</v>
      </c>
      <c r="U38" s="20"/>
      <c r="V38" s="20"/>
      <c r="W38" s="20"/>
      <c r="X38" s="20"/>
      <c r="Y38" s="20">
        <v>1</v>
      </c>
    </row>
    <row r="39" spans="1:25" x14ac:dyDescent="0.25">
      <c r="A39" s="20">
        <v>2</v>
      </c>
      <c r="B39" s="20" t="s">
        <v>234</v>
      </c>
      <c r="C39" s="26" t="s">
        <v>235</v>
      </c>
      <c r="D39" s="25">
        <v>1</v>
      </c>
      <c r="E39" s="20"/>
      <c r="F39" s="20"/>
      <c r="G39" s="20"/>
      <c r="H39" s="20">
        <v>1</v>
      </c>
      <c r="I39" s="20"/>
      <c r="Q39" s="20">
        <v>4</v>
      </c>
      <c r="R39" s="20" t="s">
        <v>31</v>
      </c>
      <c r="S39" s="28">
        <v>1023724</v>
      </c>
      <c r="T39" s="20">
        <v>2</v>
      </c>
      <c r="U39" s="20"/>
      <c r="V39" s="20"/>
      <c r="W39" s="20"/>
      <c r="X39" s="20">
        <v>1</v>
      </c>
      <c r="Y39" s="20">
        <v>1</v>
      </c>
    </row>
    <row r="40" spans="1:25" x14ac:dyDescent="0.25">
      <c r="A40" s="20">
        <v>3</v>
      </c>
      <c r="B40" s="20" t="s">
        <v>57</v>
      </c>
      <c r="C40" s="21">
        <v>1008076</v>
      </c>
      <c r="D40" s="25">
        <v>1</v>
      </c>
      <c r="E40" s="20"/>
      <c r="F40" s="20"/>
      <c r="G40" s="20"/>
      <c r="H40" s="20"/>
      <c r="I40" s="20">
        <v>1</v>
      </c>
      <c r="Q40" s="20">
        <v>4</v>
      </c>
      <c r="R40" s="20" t="s">
        <v>166</v>
      </c>
      <c r="S40" s="28">
        <v>1038611</v>
      </c>
      <c r="T40" s="20">
        <v>1</v>
      </c>
      <c r="U40" s="20"/>
      <c r="V40" s="20"/>
      <c r="W40" s="20"/>
      <c r="X40" s="20"/>
      <c r="Y40" s="20">
        <v>1</v>
      </c>
    </row>
    <row r="41" spans="1:25" x14ac:dyDescent="0.25">
      <c r="A41" s="20">
        <v>3</v>
      </c>
      <c r="B41" s="20" t="s">
        <v>9</v>
      </c>
      <c r="C41" s="21">
        <v>1009455</v>
      </c>
      <c r="D41" s="25">
        <v>2</v>
      </c>
      <c r="E41" s="20"/>
      <c r="F41" s="20"/>
      <c r="G41" s="20"/>
      <c r="H41" s="20">
        <v>1</v>
      </c>
      <c r="I41" s="20">
        <v>1</v>
      </c>
      <c r="Q41" s="20">
        <v>4</v>
      </c>
      <c r="R41" s="20" t="s">
        <v>6</v>
      </c>
      <c r="S41" s="28">
        <v>1041500</v>
      </c>
      <c r="T41" s="20">
        <v>2</v>
      </c>
      <c r="U41" s="20"/>
      <c r="V41" s="20"/>
      <c r="W41" s="20"/>
      <c r="X41" s="20">
        <v>1</v>
      </c>
      <c r="Y41" s="20">
        <v>1</v>
      </c>
    </row>
    <row r="42" spans="1:25" x14ac:dyDescent="0.25">
      <c r="A42" s="20">
        <v>3</v>
      </c>
      <c r="B42" s="20" t="s">
        <v>129</v>
      </c>
      <c r="C42" s="21">
        <v>1009588</v>
      </c>
      <c r="D42" s="25">
        <v>1</v>
      </c>
      <c r="E42" s="20"/>
      <c r="F42" s="20"/>
      <c r="G42" s="20"/>
      <c r="H42" s="20"/>
      <c r="I42" s="20">
        <v>1</v>
      </c>
      <c r="Q42" s="20">
        <v>4</v>
      </c>
      <c r="R42" s="20" t="s">
        <v>171</v>
      </c>
      <c r="S42" s="28">
        <v>1076310</v>
      </c>
      <c r="T42" s="20">
        <v>1</v>
      </c>
      <c r="U42" s="20"/>
      <c r="V42" s="20"/>
      <c r="W42" s="20"/>
      <c r="X42" s="20"/>
      <c r="Y42" s="20">
        <v>1</v>
      </c>
    </row>
    <row r="43" spans="1:25" x14ac:dyDescent="0.25">
      <c r="A43" s="20">
        <v>3</v>
      </c>
      <c r="B43" s="20" t="s">
        <v>130</v>
      </c>
      <c r="C43" s="21">
        <v>1010266</v>
      </c>
      <c r="D43" s="25">
        <v>1</v>
      </c>
      <c r="E43" s="20"/>
      <c r="F43" s="20"/>
      <c r="G43" s="20"/>
      <c r="H43" s="20"/>
      <c r="I43" s="20">
        <v>1</v>
      </c>
      <c r="Q43" s="20">
        <v>5</v>
      </c>
      <c r="R43" s="20" t="s">
        <v>174</v>
      </c>
      <c r="S43" s="28">
        <v>1050324</v>
      </c>
      <c r="T43" s="20">
        <v>1</v>
      </c>
      <c r="U43" s="20"/>
      <c r="V43" s="20"/>
      <c r="W43" s="20"/>
      <c r="X43" s="20"/>
      <c r="Y43" s="20">
        <v>1</v>
      </c>
    </row>
    <row r="44" spans="1:25" x14ac:dyDescent="0.25">
      <c r="A44" s="20">
        <v>3</v>
      </c>
      <c r="B44" s="20" t="s">
        <v>236</v>
      </c>
      <c r="C44" s="21">
        <v>1010834</v>
      </c>
      <c r="D44" s="25">
        <v>2</v>
      </c>
      <c r="E44" s="20"/>
      <c r="F44" s="20"/>
      <c r="G44" s="20"/>
      <c r="H44" s="20"/>
      <c r="I44" s="20">
        <v>2</v>
      </c>
      <c r="Q44" s="20">
        <v>6</v>
      </c>
      <c r="R44" s="20" t="s">
        <v>178</v>
      </c>
      <c r="S44" s="28">
        <v>1032659</v>
      </c>
      <c r="T44" s="20">
        <v>1</v>
      </c>
      <c r="U44" s="20"/>
      <c r="V44" s="20"/>
      <c r="W44" s="20"/>
      <c r="X44" s="20"/>
      <c r="Y44" s="20">
        <v>1</v>
      </c>
    </row>
    <row r="45" spans="1:25" x14ac:dyDescent="0.25">
      <c r="A45" s="20">
        <v>3</v>
      </c>
      <c r="B45" s="20" t="s">
        <v>132</v>
      </c>
      <c r="C45" s="21">
        <v>1011904</v>
      </c>
      <c r="D45" s="25">
        <v>1</v>
      </c>
      <c r="E45" s="20"/>
      <c r="F45" s="20"/>
      <c r="G45" s="20"/>
      <c r="H45" s="20"/>
      <c r="I45" s="20">
        <v>1</v>
      </c>
      <c r="Q45" s="20">
        <v>6</v>
      </c>
      <c r="R45" s="20" t="s">
        <v>180</v>
      </c>
      <c r="S45" s="28">
        <v>1033209</v>
      </c>
      <c r="T45" s="20">
        <v>1</v>
      </c>
      <c r="U45" s="20"/>
      <c r="V45" s="20"/>
      <c r="W45" s="20"/>
      <c r="X45" s="20"/>
      <c r="Y45" s="20">
        <v>1</v>
      </c>
    </row>
    <row r="46" spans="1:25" x14ac:dyDescent="0.25">
      <c r="A46" s="20">
        <v>3</v>
      </c>
      <c r="B46" s="20" t="s">
        <v>237</v>
      </c>
      <c r="C46" s="22">
        <v>1012580</v>
      </c>
      <c r="D46" s="25">
        <v>0</v>
      </c>
      <c r="E46" s="20"/>
      <c r="F46" s="20"/>
      <c r="G46" s="20"/>
      <c r="H46" s="20"/>
      <c r="I46" s="20"/>
      <c r="Q46" s="20">
        <v>6</v>
      </c>
      <c r="R46" s="20" t="s">
        <v>183</v>
      </c>
      <c r="S46" s="28">
        <v>1056065</v>
      </c>
      <c r="T46" s="20">
        <v>5</v>
      </c>
      <c r="U46" s="20">
        <v>1</v>
      </c>
      <c r="V46" s="20">
        <v>1</v>
      </c>
      <c r="W46" s="20">
        <v>2</v>
      </c>
      <c r="X46" s="20"/>
      <c r="Y46" s="20">
        <v>1</v>
      </c>
    </row>
    <row r="47" spans="1:25" x14ac:dyDescent="0.25">
      <c r="A47" s="20">
        <v>3</v>
      </c>
      <c r="B47" s="20" t="s">
        <v>58</v>
      </c>
      <c r="C47" s="21">
        <v>1012878</v>
      </c>
      <c r="D47" s="25">
        <v>1</v>
      </c>
      <c r="E47" s="20"/>
      <c r="F47" s="20"/>
      <c r="G47" s="20"/>
      <c r="H47" s="20"/>
      <c r="I47" s="20">
        <v>1</v>
      </c>
      <c r="Q47" s="20">
        <v>6</v>
      </c>
      <c r="R47" s="20" t="s">
        <v>40</v>
      </c>
      <c r="S47" s="28">
        <v>1056487</v>
      </c>
      <c r="T47" s="20">
        <v>3</v>
      </c>
      <c r="U47" s="20"/>
      <c r="V47" s="20">
        <v>1</v>
      </c>
      <c r="W47" s="20"/>
      <c r="X47" s="20">
        <v>1</v>
      </c>
      <c r="Y47" s="20">
        <v>1</v>
      </c>
    </row>
    <row r="48" spans="1:25" x14ac:dyDescent="0.25">
      <c r="A48" s="20">
        <v>3</v>
      </c>
      <c r="B48" s="20" t="s">
        <v>135</v>
      </c>
      <c r="C48" s="21">
        <v>1013046</v>
      </c>
      <c r="D48" s="25">
        <v>1</v>
      </c>
      <c r="E48" s="20"/>
      <c r="F48" s="20"/>
      <c r="G48" s="20"/>
      <c r="H48" s="20"/>
      <c r="I48" s="20">
        <v>1</v>
      </c>
      <c r="Q48" s="20">
        <v>7</v>
      </c>
      <c r="R48" s="20" t="s">
        <v>185</v>
      </c>
      <c r="S48" s="28">
        <v>1055659</v>
      </c>
      <c r="T48" s="20">
        <v>2</v>
      </c>
      <c r="U48" s="20"/>
      <c r="V48" s="20"/>
      <c r="W48" s="20">
        <v>1</v>
      </c>
      <c r="X48" s="20"/>
      <c r="Y48" s="20">
        <v>1</v>
      </c>
    </row>
    <row r="49" spans="1:25" x14ac:dyDescent="0.25">
      <c r="A49" s="20">
        <v>3</v>
      </c>
      <c r="B49" s="20" t="s">
        <v>19</v>
      </c>
      <c r="C49" s="21">
        <v>1013274</v>
      </c>
      <c r="D49" s="25">
        <v>3</v>
      </c>
      <c r="E49" s="20"/>
      <c r="F49" s="20"/>
      <c r="G49" s="20"/>
      <c r="H49" s="20">
        <v>1</v>
      </c>
      <c r="I49" s="20">
        <v>2</v>
      </c>
      <c r="Q49" s="20">
        <v>7</v>
      </c>
      <c r="R49" s="20" t="s">
        <v>38</v>
      </c>
      <c r="S49" s="28">
        <v>1056545</v>
      </c>
      <c r="T49" s="20">
        <v>2</v>
      </c>
      <c r="U49" s="20"/>
      <c r="V49" s="20"/>
      <c r="W49" s="20"/>
      <c r="X49" s="20">
        <v>1</v>
      </c>
      <c r="Y49" s="20">
        <v>1</v>
      </c>
    </row>
    <row r="50" spans="1:25" x14ac:dyDescent="0.25">
      <c r="A50" s="20">
        <v>3</v>
      </c>
      <c r="B50" s="20" t="s">
        <v>20</v>
      </c>
      <c r="C50" s="21">
        <v>1013511</v>
      </c>
      <c r="D50" s="25">
        <v>2</v>
      </c>
      <c r="E50" s="20"/>
      <c r="F50" s="20"/>
      <c r="G50" s="20"/>
      <c r="H50" s="20"/>
      <c r="I50" s="20">
        <v>2</v>
      </c>
      <c r="Q50" s="20">
        <v>7</v>
      </c>
      <c r="R50" s="20" t="s">
        <v>37</v>
      </c>
      <c r="S50" s="28">
        <v>1056546</v>
      </c>
      <c r="T50" s="20">
        <v>2</v>
      </c>
      <c r="U50" s="20"/>
      <c r="V50" s="20"/>
      <c r="W50" s="20"/>
      <c r="X50" s="20">
        <v>1</v>
      </c>
      <c r="Y50" s="20">
        <v>1</v>
      </c>
    </row>
    <row r="51" spans="1:25" x14ac:dyDescent="0.25">
      <c r="A51" s="20">
        <v>3</v>
      </c>
      <c r="B51" s="20" t="s">
        <v>59</v>
      </c>
      <c r="C51" s="21">
        <v>1013587</v>
      </c>
      <c r="D51" s="25">
        <v>1</v>
      </c>
      <c r="E51" s="20"/>
      <c r="F51" s="20"/>
      <c r="G51" s="20"/>
      <c r="H51" s="20"/>
      <c r="I51" s="20">
        <v>1</v>
      </c>
      <c r="Q51" s="20">
        <v>7</v>
      </c>
      <c r="R51" s="20" t="s">
        <v>39</v>
      </c>
      <c r="S51" s="28">
        <v>1056547</v>
      </c>
      <c r="T51" s="20">
        <v>2</v>
      </c>
      <c r="U51" s="20"/>
      <c r="V51" s="20"/>
      <c r="W51" s="20"/>
      <c r="X51" s="20">
        <v>1</v>
      </c>
      <c r="Y51" s="20">
        <v>1</v>
      </c>
    </row>
    <row r="52" spans="1:25" x14ac:dyDescent="0.25">
      <c r="A52" s="20">
        <v>3</v>
      </c>
      <c r="B52" s="20" t="s">
        <v>60</v>
      </c>
      <c r="C52" s="21">
        <v>1014053</v>
      </c>
      <c r="D52" s="25">
        <v>1</v>
      </c>
      <c r="E52" s="20"/>
      <c r="F52" s="20"/>
      <c r="G52" s="20"/>
      <c r="H52" s="20"/>
      <c r="I52" s="20">
        <v>1</v>
      </c>
      <c r="Q52" s="20">
        <v>7</v>
      </c>
      <c r="R52" s="20" t="s">
        <v>81</v>
      </c>
      <c r="S52" s="28">
        <v>1088438</v>
      </c>
      <c r="T52" s="20">
        <v>1</v>
      </c>
      <c r="U52" s="20"/>
      <c r="V52" s="20"/>
      <c r="W52" s="20"/>
      <c r="X52" s="20"/>
      <c r="Y52" s="20">
        <v>1</v>
      </c>
    </row>
    <row r="53" spans="1:25" x14ac:dyDescent="0.25">
      <c r="A53" s="20">
        <v>3</v>
      </c>
      <c r="B53" s="20" t="s">
        <v>61</v>
      </c>
      <c r="C53" s="21">
        <v>1014296</v>
      </c>
      <c r="D53" s="25">
        <v>1</v>
      </c>
      <c r="E53" s="20"/>
      <c r="F53" s="20"/>
      <c r="G53" s="20"/>
      <c r="H53" s="20"/>
      <c r="I53" s="20">
        <v>1</v>
      </c>
      <c r="Q53" s="20">
        <v>7</v>
      </c>
      <c r="R53" s="20" t="s">
        <v>187</v>
      </c>
      <c r="S53" s="28">
        <v>1088631</v>
      </c>
      <c r="T53" s="20">
        <v>2</v>
      </c>
      <c r="U53" s="20"/>
      <c r="V53" s="20"/>
      <c r="W53" s="20"/>
      <c r="X53" s="20"/>
      <c r="Y53" s="20">
        <v>2</v>
      </c>
    </row>
    <row r="54" spans="1:25" x14ac:dyDescent="0.25">
      <c r="A54" s="20">
        <v>3</v>
      </c>
      <c r="B54" s="20" t="s">
        <v>137</v>
      </c>
      <c r="C54" s="21">
        <v>1015511</v>
      </c>
      <c r="D54" s="25">
        <v>1</v>
      </c>
      <c r="E54" s="20"/>
      <c r="F54" s="20"/>
      <c r="G54" s="20"/>
      <c r="H54" s="20"/>
      <c r="I54" s="20">
        <v>1</v>
      </c>
      <c r="Q54" s="20">
        <v>8</v>
      </c>
      <c r="R54" s="20" t="s">
        <v>189</v>
      </c>
      <c r="S54" s="28">
        <v>1081449</v>
      </c>
      <c r="T54" s="20">
        <v>1</v>
      </c>
      <c r="U54" s="20"/>
      <c r="V54" s="20"/>
      <c r="W54" s="20"/>
      <c r="X54" s="20"/>
      <c r="Y54" s="20">
        <v>1</v>
      </c>
    </row>
    <row r="55" spans="1:25" x14ac:dyDescent="0.25">
      <c r="A55" s="20">
        <v>3</v>
      </c>
      <c r="B55" s="20" t="s">
        <v>138</v>
      </c>
      <c r="C55" s="21">
        <v>1024942</v>
      </c>
      <c r="D55" s="25">
        <v>1</v>
      </c>
      <c r="E55" s="20"/>
      <c r="F55" s="20"/>
      <c r="G55" s="20"/>
      <c r="H55" s="20"/>
      <c r="I55" s="20">
        <v>1</v>
      </c>
      <c r="Q55" s="20">
        <v>9</v>
      </c>
      <c r="R55" s="20" t="s">
        <v>190</v>
      </c>
      <c r="S55" s="28">
        <v>1057563</v>
      </c>
      <c r="T55" s="20">
        <v>1</v>
      </c>
      <c r="U55" s="20"/>
      <c r="V55" s="20"/>
      <c r="W55" s="20"/>
      <c r="X55" s="20"/>
      <c r="Y55" s="20">
        <v>1</v>
      </c>
    </row>
    <row r="56" spans="1:25" x14ac:dyDescent="0.25">
      <c r="A56" s="23">
        <v>3</v>
      </c>
      <c r="B56" s="23" t="s">
        <v>11</v>
      </c>
      <c r="C56" s="24">
        <v>1025018</v>
      </c>
      <c r="D56" s="25">
        <v>4</v>
      </c>
      <c r="E56" s="23">
        <v>1</v>
      </c>
      <c r="F56" s="23">
        <v>1</v>
      </c>
      <c r="G56" s="23">
        <v>1</v>
      </c>
      <c r="H56" s="23"/>
      <c r="I56" s="23">
        <v>1</v>
      </c>
      <c r="Q56" s="20">
        <v>9</v>
      </c>
      <c r="R56" s="20" t="s">
        <v>3</v>
      </c>
      <c r="S56" s="28">
        <v>1057688</v>
      </c>
      <c r="T56" s="20">
        <v>3</v>
      </c>
      <c r="U56" s="20"/>
      <c r="V56" s="20"/>
      <c r="W56" s="20"/>
      <c r="X56" s="20">
        <v>2</v>
      </c>
      <c r="Y56" s="20">
        <v>1</v>
      </c>
    </row>
    <row r="57" spans="1:25" x14ac:dyDescent="0.25">
      <c r="A57" s="20">
        <v>3</v>
      </c>
      <c r="B57" s="20" t="s">
        <v>139</v>
      </c>
      <c r="C57" s="21">
        <v>1025042</v>
      </c>
      <c r="D57" s="25">
        <v>1</v>
      </c>
      <c r="E57" s="20"/>
      <c r="F57" s="20"/>
      <c r="G57" s="20"/>
      <c r="H57" s="20"/>
      <c r="I57" s="20">
        <v>1</v>
      </c>
      <c r="Q57" s="20">
        <v>9</v>
      </c>
      <c r="R57" s="20" t="s">
        <v>192</v>
      </c>
      <c r="S57" s="28">
        <v>1060319</v>
      </c>
      <c r="T57" s="20">
        <v>1</v>
      </c>
      <c r="U57" s="20"/>
      <c r="V57" s="20"/>
      <c r="W57" s="20"/>
      <c r="X57" s="20"/>
      <c r="Y57" s="20">
        <v>1</v>
      </c>
    </row>
    <row r="58" spans="1:25" x14ac:dyDescent="0.25">
      <c r="A58" s="23">
        <v>3</v>
      </c>
      <c r="B58" s="23" t="s">
        <v>12</v>
      </c>
      <c r="C58" s="24">
        <v>1025064</v>
      </c>
      <c r="D58" s="25">
        <v>3</v>
      </c>
      <c r="E58" s="23"/>
      <c r="F58" s="23"/>
      <c r="G58" s="23">
        <v>1</v>
      </c>
      <c r="H58" s="23">
        <v>1</v>
      </c>
      <c r="I58" s="23">
        <v>1</v>
      </c>
      <c r="Q58" s="20">
        <v>9</v>
      </c>
      <c r="R58" s="20" t="s">
        <v>194</v>
      </c>
      <c r="S58" s="28">
        <v>1061395</v>
      </c>
      <c r="T58" s="20">
        <v>7</v>
      </c>
      <c r="U58" s="20"/>
      <c r="V58" s="20"/>
      <c r="W58" s="20"/>
      <c r="X58" s="20"/>
      <c r="Y58" s="20">
        <v>7</v>
      </c>
    </row>
    <row r="59" spans="1:25" x14ac:dyDescent="0.25">
      <c r="A59" s="23">
        <v>3</v>
      </c>
      <c r="B59" s="23" t="s">
        <v>35</v>
      </c>
      <c r="C59" s="24">
        <v>1025071</v>
      </c>
      <c r="D59" s="25">
        <v>3</v>
      </c>
      <c r="E59" s="23"/>
      <c r="F59" s="23"/>
      <c r="G59" s="23">
        <v>1</v>
      </c>
      <c r="H59" s="23">
        <v>1</v>
      </c>
      <c r="I59" s="23">
        <v>1</v>
      </c>
      <c r="Q59" s="20">
        <v>9</v>
      </c>
      <c r="R59" s="20" t="s">
        <v>195</v>
      </c>
      <c r="S59" s="28">
        <v>1086208</v>
      </c>
      <c r="T59" s="20">
        <v>1</v>
      </c>
      <c r="U59" s="20"/>
      <c r="V59" s="20"/>
      <c r="W59" s="20"/>
      <c r="X59" s="20"/>
      <c r="Y59" s="20">
        <v>1</v>
      </c>
    </row>
    <row r="60" spans="1:25" x14ac:dyDescent="0.25">
      <c r="A60" s="23">
        <v>3</v>
      </c>
      <c r="B60" s="23" t="s">
        <v>13</v>
      </c>
      <c r="C60" s="24">
        <v>1025072</v>
      </c>
      <c r="D60" s="25">
        <v>3</v>
      </c>
      <c r="E60" s="23"/>
      <c r="F60" s="23"/>
      <c r="G60" s="23"/>
      <c r="H60" s="23">
        <v>1</v>
      </c>
      <c r="I60" s="23">
        <v>2</v>
      </c>
      <c r="Q60" s="20">
        <v>20</v>
      </c>
      <c r="R60" s="20" t="s">
        <v>196</v>
      </c>
      <c r="S60" s="28">
        <v>4112353</v>
      </c>
      <c r="T60" s="20">
        <v>1</v>
      </c>
      <c r="U60" s="20"/>
      <c r="V60" s="20"/>
      <c r="W60" s="20"/>
      <c r="X60" s="20"/>
      <c r="Y60" s="20">
        <v>1</v>
      </c>
    </row>
    <row r="61" spans="1:25" x14ac:dyDescent="0.25">
      <c r="A61" s="20">
        <v>3</v>
      </c>
      <c r="B61" s="20" t="s">
        <v>140</v>
      </c>
      <c r="C61" s="21">
        <v>1025073</v>
      </c>
      <c r="D61" s="25">
        <v>1</v>
      </c>
      <c r="E61" s="20"/>
      <c r="F61" s="20"/>
      <c r="G61" s="20"/>
      <c r="H61" s="20"/>
      <c r="I61" s="20">
        <v>1</v>
      </c>
      <c r="Q61" s="20">
        <v>21</v>
      </c>
      <c r="R61" s="20" t="s">
        <v>200</v>
      </c>
      <c r="S61" s="28">
        <v>4594919</v>
      </c>
      <c r="T61" s="20">
        <v>1</v>
      </c>
      <c r="U61" s="20"/>
      <c r="V61" s="20"/>
      <c r="W61" s="20"/>
      <c r="X61" s="20"/>
      <c r="Y61" s="20">
        <v>1</v>
      </c>
    </row>
    <row r="62" spans="1:25" x14ac:dyDescent="0.25">
      <c r="A62" s="20">
        <v>3</v>
      </c>
      <c r="B62" s="20" t="s">
        <v>14</v>
      </c>
      <c r="C62" s="21">
        <v>1025085</v>
      </c>
      <c r="D62" s="25">
        <v>2</v>
      </c>
      <c r="E62" s="20"/>
      <c r="F62" s="20"/>
      <c r="G62" s="20"/>
      <c r="H62" s="20">
        <v>1</v>
      </c>
      <c r="I62" s="20">
        <v>1</v>
      </c>
      <c r="Q62" s="20">
        <v>26</v>
      </c>
      <c r="R62" s="20" t="s">
        <v>201</v>
      </c>
      <c r="S62" s="28">
        <v>4004707</v>
      </c>
      <c r="T62" s="20">
        <v>1</v>
      </c>
      <c r="U62" s="20"/>
      <c r="V62" s="20"/>
      <c r="W62" s="20"/>
      <c r="X62" s="20"/>
      <c r="Y62" s="20">
        <v>1</v>
      </c>
    </row>
    <row r="63" spans="1:25" x14ac:dyDescent="0.25">
      <c r="A63" s="20">
        <v>3</v>
      </c>
      <c r="B63" s="20" t="s">
        <v>141</v>
      </c>
      <c r="C63" s="21">
        <v>1025089</v>
      </c>
      <c r="D63" s="25">
        <v>1</v>
      </c>
      <c r="E63" s="20"/>
      <c r="F63" s="20"/>
      <c r="G63" s="20"/>
      <c r="H63" s="20"/>
      <c r="I63" s="20">
        <v>1</v>
      </c>
      <c r="Q63" s="20">
        <v>33</v>
      </c>
      <c r="R63" s="20" t="s">
        <v>203</v>
      </c>
      <c r="S63" s="28">
        <v>3006376</v>
      </c>
      <c r="T63" s="20">
        <v>1</v>
      </c>
      <c r="U63" s="20"/>
      <c r="V63" s="20"/>
      <c r="W63" s="20"/>
      <c r="X63" s="20"/>
      <c r="Y63" s="20">
        <v>1</v>
      </c>
    </row>
    <row r="64" spans="1:25" x14ac:dyDescent="0.25">
      <c r="A64" s="20">
        <v>3</v>
      </c>
      <c r="B64" s="20" t="s">
        <v>142</v>
      </c>
      <c r="C64" s="21">
        <v>1025093</v>
      </c>
      <c r="D64" s="25">
        <v>1</v>
      </c>
      <c r="E64" s="20"/>
      <c r="F64" s="20"/>
      <c r="G64" s="20"/>
      <c r="H64" s="20"/>
      <c r="I64" s="20">
        <v>1</v>
      </c>
      <c r="Q64" s="20">
        <v>34</v>
      </c>
      <c r="R64" s="20" t="s">
        <v>209</v>
      </c>
      <c r="S64" s="28">
        <v>3327993</v>
      </c>
      <c r="T64" s="20">
        <v>1</v>
      </c>
      <c r="U64" s="20"/>
      <c r="V64" s="20"/>
      <c r="W64" s="20"/>
      <c r="X64" s="20"/>
      <c r="Y64" s="20">
        <v>1</v>
      </c>
    </row>
    <row r="65" spans="1:25" x14ac:dyDescent="0.25">
      <c r="A65" s="20">
        <v>3</v>
      </c>
      <c r="B65" s="20" t="s">
        <v>62</v>
      </c>
      <c r="C65" s="21">
        <v>1025119</v>
      </c>
      <c r="D65" s="25">
        <v>1</v>
      </c>
      <c r="E65" s="20"/>
      <c r="F65" s="20"/>
      <c r="G65" s="20"/>
      <c r="H65" s="20"/>
      <c r="I65" s="20">
        <v>1</v>
      </c>
      <c r="Q65" s="20">
        <v>35</v>
      </c>
      <c r="R65" s="20" t="s">
        <v>212</v>
      </c>
      <c r="S65" s="28">
        <v>3000251</v>
      </c>
      <c r="T65" s="20">
        <v>1</v>
      </c>
      <c r="U65" s="20"/>
      <c r="V65" s="20"/>
      <c r="W65" s="20"/>
      <c r="X65" s="20"/>
      <c r="Y65" s="20">
        <v>1</v>
      </c>
    </row>
    <row r="66" spans="1:25" x14ac:dyDescent="0.25">
      <c r="A66" s="20">
        <v>3</v>
      </c>
      <c r="B66" s="20" t="s">
        <v>143</v>
      </c>
      <c r="C66" s="21">
        <v>1025129</v>
      </c>
      <c r="D66" s="25">
        <v>1</v>
      </c>
      <c r="E66" s="20"/>
      <c r="F66" s="20"/>
      <c r="G66" s="20"/>
      <c r="H66" s="20"/>
      <c r="I66" s="20">
        <v>1</v>
      </c>
      <c r="Q66" s="20">
        <v>35</v>
      </c>
      <c r="R66" s="20" t="s">
        <v>213</v>
      </c>
      <c r="S66" s="28">
        <v>3056963</v>
      </c>
      <c r="T66" s="20">
        <v>2</v>
      </c>
      <c r="U66" s="20"/>
      <c r="V66" s="20"/>
      <c r="W66" s="20"/>
      <c r="X66" s="20"/>
      <c r="Y66" s="20">
        <v>2</v>
      </c>
    </row>
    <row r="67" spans="1:25" x14ac:dyDescent="0.25">
      <c r="A67" s="20">
        <v>3</v>
      </c>
      <c r="B67" s="20" t="s">
        <v>36</v>
      </c>
      <c r="C67" s="21">
        <v>1025176</v>
      </c>
      <c r="D67" s="25">
        <v>3</v>
      </c>
      <c r="E67" s="20"/>
      <c r="F67" s="20"/>
      <c r="G67" s="20"/>
      <c r="H67" s="20">
        <v>2</v>
      </c>
      <c r="I67" s="20">
        <v>1</v>
      </c>
      <c r="Q67" s="20">
        <v>35</v>
      </c>
      <c r="R67" s="20" t="s">
        <v>215</v>
      </c>
      <c r="S67" s="28">
        <v>3392421</v>
      </c>
      <c r="T67" s="20">
        <v>1</v>
      </c>
      <c r="U67" s="20"/>
      <c r="V67" s="20"/>
      <c r="W67" s="20"/>
      <c r="X67" s="20"/>
      <c r="Y67" s="20">
        <v>1</v>
      </c>
    </row>
    <row r="68" spans="1:25" x14ac:dyDescent="0.25">
      <c r="A68" s="20">
        <v>3</v>
      </c>
      <c r="B68" s="20" t="s">
        <v>63</v>
      </c>
      <c r="C68" s="21">
        <v>1026344</v>
      </c>
      <c r="D68" s="25">
        <v>1</v>
      </c>
      <c r="E68" s="20"/>
      <c r="F68" s="20"/>
      <c r="G68" s="20"/>
      <c r="H68" s="20"/>
      <c r="I68" s="20">
        <v>1</v>
      </c>
      <c r="Q68" s="20">
        <v>35</v>
      </c>
      <c r="R68" s="20" t="s">
        <v>216</v>
      </c>
      <c r="S68" s="28">
        <v>3414502</v>
      </c>
      <c r="T68" s="20">
        <v>1</v>
      </c>
      <c r="U68" s="20"/>
      <c r="V68" s="20"/>
      <c r="W68" s="20"/>
      <c r="X68" s="20"/>
      <c r="Y68" s="20">
        <v>1</v>
      </c>
    </row>
    <row r="69" spans="1:25" x14ac:dyDescent="0.25">
      <c r="A69" s="20">
        <v>3</v>
      </c>
      <c r="B69" s="20" t="s">
        <v>15</v>
      </c>
      <c r="C69" s="21">
        <v>1026425</v>
      </c>
      <c r="D69" s="25">
        <v>1</v>
      </c>
      <c r="E69" s="20"/>
      <c r="F69" s="20"/>
      <c r="G69" s="20"/>
      <c r="H69" s="20"/>
      <c r="I69" s="20">
        <v>1</v>
      </c>
      <c r="Q69" s="20">
        <v>37</v>
      </c>
      <c r="R69" s="20" t="s">
        <v>219</v>
      </c>
      <c r="S69" s="28">
        <v>3041364</v>
      </c>
      <c r="T69" s="20">
        <v>2</v>
      </c>
      <c r="U69" s="20"/>
      <c r="V69" s="20"/>
      <c r="W69" s="20"/>
      <c r="X69" s="20"/>
      <c r="Y69" s="20">
        <v>2</v>
      </c>
    </row>
    <row r="70" spans="1:25" x14ac:dyDescent="0.25">
      <c r="A70" s="20">
        <v>3</v>
      </c>
      <c r="B70" s="20" t="s">
        <v>64</v>
      </c>
      <c r="C70" s="21">
        <v>1026432</v>
      </c>
      <c r="D70" s="25">
        <v>1</v>
      </c>
      <c r="E70" s="20"/>
      <c r="F70" s="20"/>
      <c r="G70" s="20"/>
      <c r="H70" s="20"/>
      <c r="I70" s="20">
        <v>1</v>
      </c>
      <c r="Q70" s="20">
        <v>37</v>
      </c>
      <c r="R70" s="20" t="s">
        <v>221</v>
      </c>
      <c r="S70" s="28">
        <v>3390388</v>
      </c>
      <c r="T70" s="20">
        <v>1</v>
      </c>
      <c r="U70" s="20"/>
      <c r="V70" s="20"/>
      <c r="W70" s="20"/>
      <c r="X70" s="20"/>
      <c r="Y70" s="20">
        <v>1</v>
      </c>
    </row>
    <row r="71" spans="1:25" x14ac:dyDescent="0.25">
      <c r="A71" s="23">
        <v>3</v>
      </c>
      <c r="B71" s="23" t="s">
        <v>16</v>
      </c>
      <c r="C71" s="24">
        <v>1026461</v>
      </c>
      <c r="D71" s="25">
        <v>4</v>
      </c>
      <c r="E71" s="23"/>
      <c r="F71" s="23">
        <v>1</v>
      </c>
      <c r="G71" s="23">
        <v>2</v>
      </c>
      <c r="H71" s="23"/>
      <c r="I71" s="23">
        <v>1</v>
      </c>
      <c r="Q71" s="20">
        <v>37</v>
      </c>
      <c r="R71" s="20" t="s">
        <v>222</v>
      </c>
      <c r="S71" s="28">
        <v>3390389</v>
      </c>
      <c r="T71" s="20">
        <v>3</v>
      </c>
      <c r="U71" s="20"/>
      <c r="V71" s="20"/>
      <c r="W71" s="20"/>
      <c r="X71" s="20"/>
      <c r="Y71" s="20">
        <v>3</v>
      </c>
    </row>
    <row r="72" spans="1:25" x14ac:dyDescent="0.25">
      <c r="A72" s="20">
        <v>3</v>
      </c>
      <c r="B72" s="20" t="s">
        <v>145</v>
      </c>
      <c r="C72" s="21">
        <v>1026502</v>
      </c>
      <c r="D72" s="25">
        <v>1</v>
      </c>
      <c r="E72" s="20"/>
      <c r="F72" s="20"/>
      <c r="G72" s="20"/>
      <c r="H72" s="20"/>
      <c r="I72" s="20">
        <v>1</v>
      </c>
      <c r="Q72" s="20">
        <v>38</v>
      </c>
      <c r="R72" s="20" t="s">
        <v>225</v>
      </c>
      <c r="S72" s="28">
        <v>3319965</v>
      </c>
      <c r="T72" s="20">
        <v>1</v>
      </c>
      <c r="U72" s="20"/>
      <c r="V72" s="20"/>
      <c r="W72" s="20"/>
      <c r="X72" s="20"/>
      <c r="Y72" s="20">
        <v>1</v>
      </c>
    </row>
    <row r="73" spans="1:25" x14ac:dyDescent="0.25">
      <c r="A73" s="20">
        <v>3</v>
      </c>
      <c r="B73" s="20" t="s">
        <v>17</v>
      </c>
      <c r="C73" s="21">
        <v>1026512</v>
      </c>
      <c r="D73" s="25">
        <v>2</v>
      </c>
      <c r="E73" s="20"/>
      <c r="F73" s="20"/>
      <c r="G73" s="20"/>
      <c r="H73" s="20"/>
      <c r="I73" s="20">
        <v>2</v>
      </c>
      <c r="Q73" s="20">
        <v>41</v>
      </c>
      <c r="R73" s="20" t="s">
        <v>228</v>
      </c>
      <c r="S73" s="28">
        <v>3414166</v>
      </c>
      <c r="T73" s="20">
        <v>1</v>
      </c>
      <c r="U73" s="20"/>
      <c r="V73" s="20"/>
      <c r="W73" s="20"/>
      <c r="X73" s="20"/>
      <c r="Y73" s="20">
        <v>1</v>
      </c>
    </row>
    <row r="74" spans="1:25" x14ac:dyDescent="0.25">
      <c r="A74" s="20">
        <v>3</v>
      </c>
      <c r="B74" s="20" t="s">
        <v>65</v>
      </c>
      <c r="C74" s="21">
        <v>1026513</v>
      </c>
      <c r="D74" s="25">
        <v>2</v>
      </c>
      <c r="E74" s="20"/>
      <c r="F74" s="20"/>
      <c r="G74" s="20"/>
      <c r="H74" s="20"/>
      <c r="I74" s="20">
        <v>2</v>
      </c>
    </row>
    <row r="75" spans="1:25" x14ac:dyDescent="0.25">
      <c r="A75" s="20">
        <v>3</v>
      </c>
      <c r="B75" s="20" t="s">
        <v>66</v>
      </c>
      <c r="C75" s="21">
        <v>1026587</v>
      </c>
      <c r="D75" s="25">
        <v>1</v>
      </c>
      <c r="E75" s="20"/>
      <c r="F75" s="20"/>
      <c r="G75" s="20"/>
      <c r="H75" s="20"/>
      <c r="I75" s="20">
        <v>1</v>
      </c>
    </row>
    <row r="76" spans="1:25" x14ac:dyDescent="0.25">
      <c r="A76" s="20">
        <v>3</v>
      </c>
      <c r="B76" s="20" t="s">
        <v>147</v>
      </c>
      <c r="C76" s="21">
        <v>1026594</v>
      </c>
      <c r="D76" s="25">
        <v>1</v>
      </c>
      <c r="E76" s="20"/>
      <c r="F76" s="20"/>
      <c r="G76" s="20"/>
      <c r="H76" s="20"/>
      <c r="I76" s="20">
        <v>1</v>
      </c>
    </row>
    <row r="77" spans="1:25" x14ac:dyDescent="0.25">
      <c r="A77" s="20">
        <v>3</v>
      </c>
      <c r="B77" s="20" t="s">
        <v>149</v>
      </c>
      <c r="C77" s="21">
        <v>1026758</v>
      </c>
      <c r="D77" s="25">
        <v>1</v>
      </c>
      <c r="E77" s="20"/>
      <c r="F77" s="20"/>
      <c r="G77" s="20"/>
      <c r="H77" s="20"/>
      <c r="I77" s="20">
        <v>1</v>
      </c>
    </row>
    <row r="78" spans="1:25" x14ac:dyDescent="0.25">
      <c r="A78" s="20">
        <v>3</v>
      </c>
      <c r="B78" s="20" t="s">
        <v>150</v>
      </c>
      <c r="C78" s="21">
        <v>1026780</v>
      </c>
      <c r="D78" s="25">
        <v>1</v>
      </c>
      <c r="E78" s="20"/>
      <c r="F78" s="20"/>
      <c r="G78" s="20"/>
      <c r="H78" s="20"/>
      <c r="I78" s="20">
        <v>1</v>
      </c>
    </row>
    <row r="79" spans="1:25" x14ac:dyDescent="0.25">
      <c r="A79" s="20">
        <v>3</v>
      </c>
      <c r="B79" s="20" t="s">
        <v>151</v>
      </c>
      <c r="C79" s="21">
        <v>1026848</v>
      </c>
      <c r="D79" s="25">
        <v>1</v>
      </c>
      <c r="E79" s="20"/>
      <c r="F79" s="20"/>
      <c r="G79" s="20"/>
      <c r="H79" s="20"/>
      <c r="I79" s="20">
        <v>1</v>
      </c>
    </row>
    <row r="80" spans="1:25" x14ac:dyDescent="0.25">
      <c r="A80" s="20">
        <v>3</v>
      </c>
      <c r="B80" s="20" t="s">
        <v>67</v>
      </c>
      <c r="C80" s="21">
        <v>1026947</v>
      </c>
      <c r="D80" s="25">
        <v>1</v>
      </c>
      <c r="E80" s="20"/>
      <c r="F80" s="20"/>
      <c r="G80" s="20"/>
      <c r="H80" s="20"/>
      <c r="I80" s="20">
        <v>1</v>
      </c>
    </row>
    <row r="81" spans="1:9" x14ac:dyDescent="0.25">
      <c r="A81" s="20">
        <v>3</v>
      </c>
      <c r="B81" s="20" t="s">
        <v>68</v>
      </c>
      <c r="C81" s="21">
        <v>1026995</v>
      </c>
      <c r="D81" s="25">
        <v>3</v>
      </c>
      <c r="E81" s="20">
        <v>1</v>
      </c>
      <c r="F81" s="20">
        <v>1</v>
      </c>
      <c r="G81" s="20"/>
      <c r="H81" s="20"/>
      <c r="I81" s="20">
        <v>1</v>
      </c>
    </row>
    <row r="82" spans="1:9" x14ac:dyDescent="0.25">
      <c r="A82" s="20">
        <v>3</v>
      </c>
      <c r="B82" s="20" t="s">
        <v>10</v>
      </c>
      <c r="C82" s="21">
        <v>1078190</v>
      </c>
      <c r="D82" s="25">
        <v>4</v>
      </c>
      <c r="E82" s="20"/>
      <c r="F82" s="20"/>
      <c r="G82" s="20"/>
      <c r="H82" s="20">
        <v>3</v>
      </c>
      <c r="I82" s="20">
        <v>1</v>
      </c>
    </row>
    <row r="83" spans="1:9" x14ac:dyDescent="0.25">
      <c r="A83" s="20">
        <v>3</v>
      </c>
      <c r="B83" s="20" t="s">
        <v>69</v>
      </c>
      <c r="C83" s="21">
        <v>1082223</v>
      </c>
      <c r="D83" s="25">
        <v>1</v>
      </c>
      <c r="E83" s="20"/>
      <c r="F83" s="20"/>
      <c r="G83" s="20"/>
      <c r="H83" s="20"/>
      <c r="I83" s="20">
        <v>1</v>
      </c>
    </row>
    <row r="84" spans="1:9" x14ac:dyDescent="0.25">
      <c r="A84" s="20">
        <v>3</v>
      </c>
      <c r="B84" s="20" t="s">
        <v>18</v>
      </c>
      <c r="C84" s="21">
        <v>1082502</v>
      </c>
      <c r="D84" s="25">
        <v>2</v>
      </c>
      <c r="E84" s="20"/>
      <c r="F84" s="20">
        <v>1</v>
      </c>
      <c r="G84" s="20"/>
      <c r="H84" s="20"/>
      <c r="I84" s="20">
        <v>1</v>
      </c>
    </row>
    <row r="85" spans="1:9" x14ac:dyDescent="0.25">
      <c r="A85" s="20">
        <v>3</v>
      </c>
      <c r="B85" s="20" t="s">
        <v>70</v>
      </c>
      <c r="C85" s="21">
        <v>1084290</v>
      </c>
      <c r="D85" s="25">
        <v>1</v>
      </c>
      <c r="E85" s="20"/>
      <c r="F85" s="20"/>
      <c r="G85" s="20"/>
      <c r="H85" s="20"/>
      <c r="I85" s="20">
        <v>1</v>
      </c>
    </row>
    <row r="86" spans="1:9" x14ac:dyDescent="0.25">
      <c r="A86" s="20">
        <v>3</v>
      </c>
      <c r="B86" s="20" t="s">
        <v>155</v>
      </c>
      <c r="C86" s="21">
        <v>1086093</v>
      </c>
      <c r="D86" s="25">
        <v>1</v>
      </c>
      <c r="E86" s="20"/>
      <c r="F86" s="20"/>
      <c r="G86" s="20"/>
      <c r="H86" s="20"/>
      <c r="I86" s="20">
        <v>1</v>
      </c>
    </row>
    <row r="87" spans="1:9" x14ac:dyDescent="0.25">
      <c r="A87" s="20">
        <v>3</v>
      </c>
      <c r="B87" s="20" t="s">
        <v>156</v>
      </c>
      <c r="C87" s="21">
        <v>1087264</v>
      </c>
      <c r="D87" s="25">
        <v>1</v>
      </c>
      <c r="E87" s="20"/>
      <c r="F87" s="20"/>
      <c r="G87" s="20"/>
      <c r="H87" s="20"/>
      <c r="I87" s="20">
        <v>1</v>
      </c>
    </row>
    <row r="88" spans="1:9" x14ac:dyDescent="0.25">
      <c r="A88" s="20">
        <v>3</v>
      </c>
      <c r="B88" s="20" t="s">
        <v>157</v>
      </c>
      <c r="C88" s="21">
        <v>1087539</v>
      </c>
      <c r="D88" s="25">
        <v>1</v>
      </c>
      <c r="E88" s="20"/>
      <c r="F88" s="20"/>
      <c r="G88" s="20"/>
      <c r="H88" s="20"/>
      <c r="I88" s="20">
        <v>1</v>
      </c>
    </row>
    <row r="89" spans="1:9" x14ac:dyDescent="0.25">
      <c r="A89" s="20">
        <v>3</v>
      </c>
      <c r="B89" s="20" t="s">
        <v>159</v>
      </c>
      <c r="C89" s="21">
        <v>1087980</v>
      </c>
      <c r="D89" s="25">
        <v>1</v>
      </c>
      <c r="E89" s="20"/>
      <c r="F89" s="20"/>
      <c r="G89" s="20"/>
      <c r="H89" s="20"/>
      <c r="I89" s="20">
        <v>1</v>
      </c>
    </row>
    <row r="90" spans="1:9" x14ac:dyDescent="0.25">
      <c r="A90" s="20">
        <v>3</v>
      </c>
      <c r="B90" s="20" t="s">
        <v>133</v>
      </c>
      <c r="C90" s="27" t="s">
        <v>238</v>
      </c>
      <c r="D90" s="25">
        <v>1</v>
      </c>
      <c r="E90" s="20"/>
      <c r="F90" s="20"/>
      <c r="G90" s="20"/>
      <c r="H90" s="20"/>
      <c r="I90" s="20">
        <v>1</v>
      </c>
    </row>
    <row r="91" spans="1:9" x14ac:dyDescent="0.25">
      <c r="A91" s="20">
        <v>4</v>
      </c>
      <c r="B91" s="20" t="s">
        <v>71</v>
      </c>
      <c r="C91" s="21">
        <v>1015880</v>
      </c>
      <c r="D91" s="25">
        <v>1</v>
      </c>
      <c r="E91" s="20"/>
      <c r="F91" s="20"/>
      <c r="G91" s="20"/>
      <c r="H91" s="20"/>
      <c r="I91" s="20">
        <v>1</v>
      </c>
    </row>
    <row r="92" spans="1:9" x14ac:dyDescent="0.25">
      <c r="A92" s="20">
        <v>4</v>
      </c>
      <c r="B92" s="20" t="s">
        <v>161</v>
      </c>
      <c r="C92" s="21">
        <v>1015919</v>
      </c>
      <c r="D92" s="25">
        <v>1</v>
      </c>
      <c r="E92" s="20"/>
      <c r="F92" s="20"/>
      <c r="G92" s="20"/>
      <c r="H92" s="20"/>
      <c r="I92" s="20">
        <v>1</v>
      </c>
    </row>
    <row r="93" spans="1:9" x14ac:dyDescent="0.25">
      <c r="A93" s="20">
        <v>4</v>
      </c>
      <c r="B93" s="20" t="s">
        <v>162</v>
      </c>
      <c r="C93" s="21">
        <v>1020372</v>
      </c>
      <c r="D93" s="25">
        <v>1</v>
      </c>
      <c r="E93" s="20"/>
      <c r="F93" s="20"/>
      <c r="G93" s="20"/>
      <c r="H93" s="20"/>
      <c r="I93" s="20">
        <v>1</v>
      </c>
    </row>
    <row r="94" spans="1:9" x14ac:dyDescent="0.25">
      <c r="A94" s="20">
        <v>4</v>
      </c>
      <c r="B94" s="20" t="s">
        <v>163</v>
      </c>
      <c r="C94" s="21">
        <v>1022641</v>
      </c>
      <c r="D94" s="25">
        <v>4</v>
      </c>
      <c r="E94" s="20"/>
      <c r="F94" s="20">
        <v>2</v>
      </c>
      <c r="G94" s="20"/>
      <c r="H94" s="20">
        <v>1</v>
      </c>
      <c r="I94" s="20">
        <v>1</v>
      </c>
    </row>
    <row r="95" spans="1:9" x14ac:dyDescent="0.25">
      <c r="A95" s="20">
        <v>4</v>
      </c>
      <c r="B95" s="20" t="s">
        <v>239</v>
      </c>
      <c r="C95" s="21">
        <v>1022648</v>
      </c>
      <c r="D95" s="25">
        <v>4</v>
      </c>
      <c r="E95" s="20"/>
      <c r="F95" s="20">
        <v>1</v>
      </c>
      <c r="G95" s="20">
        <v>1</v>
      </c>
      <c r="H95" s="20"/>
      <c r="I95" s="20">
        <v>2</v>
      </c>
    </row>
    <row r="96" spans="1:9" x14ac:dyDescent="0.25">
      <c r="A96" s="20">
        <v>4</v>
      </c>
      <c r="B96" s="20" t="s">
        <v>7</v>
      </c>
      <c r="C96" s="21">
        <v>1022650</v>
      </c>
      <c r="D96" s="25">
        <v>2</v>
      </c>
      <c r="E96" s="20"/>
      <c r="F96" s="20"/>
      <c r="G96" s="20">
        <v>1</v>
      </c>
      <c r="H96" s="20"/>
      <c r="I96" s="20">
        <v>1</v>
      </c>
    </row>
    <row r="97" spans="1:9" x14ac:dyDescent="0.25">
      <c r="A97" s="20">
        <v>4</v>
      </c>
      <c r="B97" s="20" t="s">
        <v>165</v>
      </c>
      <c r="C97" s="21">
        <v>1022694</v>
      </c>
      <c r="D97" s="25">
        <v>1</v>
      </c>
      <c r="E97" s="20"/>
      <c r="F97" s="20"/>
      <c r="G97" s="20"/>
      <c r="H97" s="20"/>
      <c r="I97" s="20">
        <v>1</v>
      </c>
    </row>
    <row r="98" spans="1:9" x14ac:dyDescent="0.25">
      <c r="A98" s="20">
        <v>4</v>
      </c>
      <c r="B98" s="20" t="s">
        <v>31</v>
      </c>
      <c r="C98" s="21">
        <v>1023724</v>
      </c>
      <c r="D98" s="25">
        <v>2</v>
      </c>
      <c r="E98" s="20"/>
      <c r="F98" s="20"/>
      <c r="G98" s="20"/>
      <c r="H98" s="20"/>
      <c r="I98" s="20">
        <v>2</v>
      </c>
    </row>
    <row r="99" spans="1:9" x14ac:dyDescent="0.25">
      <c r="A99" s="20">
        <v>4</v>
      </c>
      <c r="B99" s="20" t="s">
        <v>8</v>
      </c>
      <c r="C99" s="21">
        <v>1034826</v>
      </c>
      <c r="D99" s="25">
        <v>5</v>
      </c>
      <c r="E99" s="20"/>
      <c r="F99" s="20">
        <v>3</v>
      </c>
      <c r="G99" s="20">
        <v>1</v>
      </c>
      <c r="H99" s="20"/>
      <c r="I99" s="20">
        <v>1</v>
      </c>
    </row>
    <row r="100" spans="1:9" x14ac:dyDescent="0.25">
      <c r="A100" s="20">
        <v>4</v>
      </c>
      <c r="B100" s="20" t="s">
        <v>72</v>
      </c>
      <c r="C100" s="21">
        <v>1034851</v>
      </c>
      <c r="D100" s="25">
        <v>1</v>
      </c>
      <c r="E100" s="20"/>
      <c r="F100" s="20"/>
      <c r="G100" s="20"/>
      <c r="H100" s="20"/>
      <c r="I100" s="20">
        <v>1</v>
      </c>
    </row>
    <row r="101" spans="1:9" x14ac:dyDescent="0.25">
      <c r="A101" s="20">
        <v>4</v>
      </c>
      <c r="B101" s="20" t="s">
        <v>240</v>
      </c>
      <c r="C101" s="21">
        <v>1038040</v>
      </c>
      <c r="D101" s="25">
        <v>2</v>
      </c>
      <c r="E101" s="20"/>
      <c r="F101" s="20"/>
      <c r="G101" s="20"/>
      <c r="H101" s="20">
        <v>1</v>
      </c>
      <c r="I101" s="20">
        <v>1</v>
      </c>
    </row>
    <row r="102" spans="1:9" x14ac:dyDescent="0.25">
      <c r="A102" s="20">
        <v>4</v>
      </c>
      <c r="B102" s="20" t="s">
        <v>166</v>
      </c>
      <c r="C102" s="21">
        <v>1038611</v>
      </c>
      <c r="D102" s="25">
        <v>1</v>
      </c>
      <c r="E102" s="20"/>
      <c r="F102" s="20"/>
      <c r="G102" s="20"/>
      <c r="H102" s="20"/>
      <c r="I102" s="20">
        <v>1</v>
      </c>
    </row>
    <row r="103" spans="1:9" x14ac:dyDescent="0.25">
      <c r="A103" s="20">
        <v>4</v>
      </c>
      <c r="B103" s="20" t="s">
        <v>167</v>
      </c>
      <c r="C103" s="21">
        <v>1039467</v>
      </c>
      <c r="D103" s="25">
        <v>1</v>
      </c>
      <c r="E103" s="20"/>
      <c r="F103" s="20"/>
      <c r="G103" s="20"/>
      <c r="H103" s="20"/>
      <c r="I103" s="20">
        <v>1</v>
      </c>
    </row>
    <row r="104" spans="1:9" x14ac:dyDescent="0.25">
      <c r="A104" s="20">
        <v>4</v>
      </c>
      <c r="B104" s="20" t="s">
        <v>168</v>
      </c>
      <c r="C104" s="21">
        <v>1039612</v>
      </c>
      <c r="D104" s="25">
        <v>1</v>
      </c>
      <c r="E104" s="20"/>
      <c r="F104" s="20"/>
      <c r="G104" s="20"/>
      <c r="H104" s="20"/>
      <c r="I104" s="20">
        <v>1</v>
      </c>
    </row>
    <row r="105" spans="1:9" x14ac:dyDescent="0.25">
      <c r="A105" s="20">
        <v>4</v>
      </c>
      <c r="B105" s="20" t="s">
        <v>169</v>
      </c>
      <c r="C105" s="21">
        <v>1041173</v>
      </c>
      <c r="D105" s="25">
        <v>1</v>
      </c>
      <c r="E105" s="20"/>
      <c r="F105" s="20"/>
      <c r="G105" s="20"/>
      <c r="H105" s="20"/>
      <c r="I105" s="20">
        <v>1</v>
      </c>
    </row>
    <row r="106" spans="1:9" x14ac:dyDescent="0.25">
      <c r="A106" s="20">
        <v>4</v>
      </c>
      <c r="B106" s="20" t="s">
        <v>170</v>
      </c>
      <c r="C106" s="21">
        <v>1047641</v>
      </c>
      <c r="D106" s="25">
        <v>1</v>
      </c>
      <c r="E106" s="20"/>
      <c r="F106" s="20"/>
      <c r="G106" s="20"/>
      <c r="H106" s="20"/>
      <c r="I106" s="20">
        <v>1</v>
      </c>
    </row>
    <row r="107" spans="1:9" x14ac:dyDescent="0.25">
      <c r="A107" s="20">
        <v>4</v>
      </c>
      <c r="B107" s="20" t="s">
        <v>171</v>
      </c>
      <c r="C107" s="21">
        <v>1076310</v>
      </c>
      <c r="D107" s="25">
        <v>2</v>
      </c>
      <c r="E107" s="20"/>
      <c r="F107" s="20"/>
      <c r="G107" s="20"/>
      <c r="H107" s="20"/>
      <c r="I107" s="20">
        <v>2</v>
      </c>
    </row>
    <row r="108" spans="1:9" x14ac:dyDescent="0.25">
      <c r="A108" s="23">
        <v>4</v>
      </c>
      <c r="B108" s="23" t="s">
        <v>32</v>
      </c>
      <c r="C108" s="24">
        <v>1081132</v>
      </c>
      <c r="D108" s="25">
        <v>3</v>
      </c>
      <c r="E108" s="23"/>
      <c r="F108" s="23"/>
      <c r="G108" s="23">
        <v>1</v>
      </c>
      <c r="H108" s="23">
        <v>1</v>
      </c>
      <c r="I108" s="23">
        <v>1</v>
      </c>
    </row>
    <row r="109" spans="1:9" x14ac:dyDescent="0.25">
      <c r="A109" s="20">
        <v>5</v>
      </c>
      <c r="B109" s="20" t="s">
        <v>172</v>
      </c>
      <c r="C109" s="21">
        <v>1044899</v>
      </c>
      <c r="D109" s="25">
        <v>1</v>
      </c>
      <c r="E109" s="20"/>
      <c r="F109" s="20"/>
      <c r="G109" s="20"/>
      <c r="H109" s="20"/>
      <c r="I109" s="20">
        <v>1</v>
      </c>
    </row>
    <row r="110" spans="1:9" x14ac:dyDescent="0.25">
      <c r="A110" s="20">
        <v>5</v>
      </c>
      <c r="B110" s="20" t="s">
        <v>173</v>
      </c>
      <c r="C110" s="21">
        <v>1045242</v>
      </c>
      <c r="D110" s="25">
        <v>1</v>
      </c>
      <c r="E110" s="20"/>
      <c r="F110" s="20"/>
      <c r="G110" s="20"/>
      <c r="H110" s="20"/>
      <c r="I110" s="20">
        <v>1</v>
      </c>
    </row>
    <row r="111" spans="1:9" x14ac:dyDescent="0.25">
      <c r="A111" s="20">
        <v>5</v>
      </c>
      <c r="B111" s="20" t="s">
        <v>73</v>
      </c>
      <c r="C111" s="21">
        <v>1045281</v>
      </c>
      <c r="D111" s="25">
        <v>1</v>
      </c>
      <c r="E111" s="20"/>
      <c r="F111" s="20"/>
      <c r="G111" s="20"/>
      <c r="H111" s="20"/>
      <c r="I111" s="20">
        <v>1</v>
      </c>
    </row>
    <row r="112" spans="1:9" x14ac:dyDescent="0.25">
      <c r="A112" s="20">
        <v>5</v>
      </c>
      <c r="B112" s="20" t="s">
        <v>74</v>
      </c>
      <c r="C112" s="21">
        <v>1045926</v>
      </c>
      <c r="D112" s="25">
        <v>1</v>
      </c>
      <c r="E112" s="20"/>
      <c r="F112" s="20"/>
      <c r="G112" s="20"/>
      <c r="H112" s="20"/>
      <c r="I112" s="20">
        <v>1</v>
      </c>
    </row>
    <row r="113" spans="1:9" x14ac:dyDescent="0.25">
      <c r="A113" s="20">
        <v>5</v>
      </c>
      <c r="B113" s="20" t="s">
        <v>174</v>
      </c>
      <c r="C113" s="21">
        <v>1050324</v>
      </c>
      <c r="D113" s="25">
        <v>1</v>
      </c>
      <c r="E113" s="20"/>
      <c r="F113" s="20"/>
      <c r="G113" s="20"/>
      <c r="H113" s="20"/>
      <c r="I113" s="20">
        <v>1</v>
      </c>
    </row>
    <row r="114" spans="1:9" x14ac:dyDescent="0.25">
      <c r="A114" s="20">
        <v>5</v>
      </c>
      <c r="B114" s="20" t="s">
        <v>175</v>
      </c>
      <c r="C114" s="21">
        <v>1078788</v>
      </c>
      <c r="D114" s="25">
        <v>1</v>
      </c>
      <c r="E114" s="20"/>
      <c r="F114" s="20"/>
      <c r="G114" s="20"/>
      <c r="H114" s="20"/>
      <c r="I114" s="20">
        <v>1</v>
      </c>
    </row>
    <row r="115" spans="1:9" x14ac:dyDescent="0.25">
      <c r="A115" s="20">
        <v>5</v>
      </c>
      <c r="B115" s="20" t="s">
        <v>241</v>
      </c>
      <c r="C115" s="21">
        <v>1085201</v>
      </c>
      <c r="D115" s="25">
        <v>1</v>
      </c>
      <c r="E115" s="20"/>
      <c r="F115" s="20"/>
      <c r="G115" s="20"/>
      <c r="H115" s="20"/>
      <c r="I115" s="20">
        <v>1</v>
      </c>
    </row>
    <row r="116" spans="1:9" x14ac:dyDescent="0.25">
      <c r="A116" s="20">
        <v>5</v>
      </c>
      <c r="B116" s="20" t="s">
        <v>176</v>
      </c>
      <c r="C116" s="21">
        <v>1085243</v>
      </c>
      <c r="D116" s="25">
        <v>1</v>
      </c>
      <c r="E116" s="20"/>
      <c r="F116" s="20"/>
      <c r="G116" s="20"/>
      <c r="H116" s="20"/>
      <c r="I116" s="20">
        <v>1</v>
      </c>
    </row>
    <row r="117" spans="1:9" x14ac:dyDescent="0.25">
      <c r="A117" s="20">
        <v>6</v>
      </c>
      <c r="B117" s="20" t="s">
        <v>75</v>
      </c>
      <c r="C117" s="21">
        <v>1028440</v>
      </c>
      <c r="D117" s="25">
        <v>1</v>
      </c>
      <c r="E117" s="20"/>
      <c r="F117" s="20"/>
      <c r="G117" s="20"/>
      <c r="H117" s="20"/>
      <c r="I117" s="20">
        <v>1</v>
      </c>
    </row>
    <row r="118" spans="1:9" x14ac:dyDescent="0.25">
      <c r="A118" s="20">
        <v>6</v>
      </c>
      <c r="B118" s="20" t="s">
        <v>177</v>
      </c>
      <c r="C118" s="21">
        <v>1032526</v>
      </c>
      <c r="D118" s="25">
        <v>1</v>
      </c>
      <c r="E118" s="20"/>
      <c r="F118" s="20"/>
      <c r="G118" s="20"/>
      <c r="H118" s="20"/>
      <c r="I118" s="20">
        <v>1</v>
      </c>
    </row>
    <row r="119" spans="1:9" x14ac:dyDescent="0.25">
      <c r="A119" s="20">
        <v>6</v>
      </c>
      <c r="B119" s="20" t="s">
        <v>179</v>
      </c>
      <c r="C119" s="21">
        <v>1032660</v>
      </c>
      <c r="D119" s="25">
        <v>1</v>
      </c>
      <c r="E119" s="20"/>
      <c r="F119" s="20"/>
      <c r="G119" s="20"/>
      <c r="H119" s="20"/>
      <c r="I119" s="20">
        <v>1</v>
      </c>
    </row>
    <row r="120" spans="1:9" x14ac:dyDescent="0.25">
      <c r="A120" s="20">
        <v>6</v>
      </c>
      <c r="B120" s="20" t="s">
        <v>180</v>
      </c>
      <c r="C120" s="21">
        <v>1033209</v>
      </c>
      <c r="D120" s="25">
        <v>1</v>
      </c>
      <c r="E120" s="20"/>
      <c r="F120" s="20"/>
      <c r="G120" s="20"/>
      <c r="H120" s="20"/>
      <c r="I120" s="20">
        <v>1</v>
      </c>
    </row>
    <row r="121" spans="1:9" x14ac:dyDescent="0.25">
      <c r="A121" s="20">
        <v>6</v>
      </c>
      <c r="B121" s="20" t="s">
        <v>181</v>
      </c>
      <c r="C121" s="21">
        <v>1033211</v>
      </c>
      <c r="D121" s="25">
        <v>1</v>
      </c>
      <c r="E121" s="20"/>
      <c r="F121" s="20"/>
      <c r="G121" s="20"/>
      <c r="H121" s="20"/>
      <c r="I121" s="20">
        <v>1</v>
      </c>
    </row>
    <row r="122" spans="1:9" x14ac:dyDescent="0.25">
      <c r="A122" s="20">
        <v>6</v>
      </c>
      <c r="B122" s="20" t="s">
        <v>182</v>
      </c>
      <c r="C122" s="21">
        <v>1033611</v>
      </c>
      <c r="D122" s="25">
        <v>1</v>
      </c>
      <c r="E122" s="20"/>
      <c r="F122" s="20"/>
      <c r="G122" s="20"/>
      <c r="H122" s="20"/>
      <c r="I122" s="20">
        <v>1</v>
      </c>
    </row>
    <row r="123" spans="1:9" x14ac:dyDescent="0.25">
      <c r="A123" s="20">
        <v>6</v>
      </c>
      <c r="B123" s="20" t="s">
        <v>26</v>
      </c>
      <c r="C123" s="21">
        <v>1033718</v>
      </c>
      <c r="D123" s="25">
        <v>2</v>
      </c>
      <c r="E123" s="20"/>
      <c r="F123" s="20"/>
      <c r="G123" s="20"/>
      <c r="H123" s="20">
        <v>1</v>
      </c>
      <c r="I123" s="20">
        <v>1</v>
      </c>
    </row>
    <row r="124" spans="1:9" x14ac:dyDescent="0.25">
      <c r="A124" s="20">
        <v>6</v>
      </c>
      <c r="B124" s="20" t="s">
        <v>76</v>
      </c>
      <c r="C124" s="21">
        <v>1057287</v>
      </c>
      <c r="D124" s="25">
        <v>1</v>
      </c>
      <c r="E124" s="20"/>
      <c r="F124" s="20"/>
      <c r="G124" s="20"/>
      <c r="H124" s="20"/>
      <c r="I124" s="20">
        <v>1</v>
      </c>
    </row>
    <row r="125" spans="1:9" x14ac:dyDescent="0.25">
      <c r="A125" s="20">
        <v>6</v>
      </c>
      <c r="B125" s="20" t="s">
        <v>77</v>
      </c>
      <c r="C125" s="21">
        <v>1085785</v>
      </c>
      <c r="D125" s="25">
        <v>1</v>
      </c>
      <c r="E125" s="20"/>
      <c r="F125" s="20"/>
      <c r="G125" s="20"/>
      <c r="H125" s="20"/>
      <c r="I125" s="20">
        <v>1</v>
      </c>
    </row>
    <row r="126" spans="1:9" x14ac:dyDescent="0.25">
      <c r="A126" s="20">
        <v>7</v>
      </c>
      <c r="B126" s="20" t="s">
        <v>184</v>
      </c>
      <c r="C126" s="21">
        <v>1055498</v>
      </c>
      <c r="D126" s="25">
        <v>1</v>
      </c>
      <c r="E126" s="20"/>
      <c r="F126" s="20"/>
      <c r="G126" s="20"/>
      <c r="H126" s="20"/>
      <c r="I126" s="20">
        <v>1</v>
      </c>
    </row>
    <row r="127" spans="1:9" x14ac:dyDescent="0.25">
      <c r="A127" s="20">
        <v>7</v>
      </c>
      <c r="B127" s="20" t="s">
        <v>78</v>
      </c>
      <c r="C127" s="21">
        <v>1055647</v>
      </c>
      <c r="D127" s="25">
        <v>1</v>
      </c>
      <c r="E127" s="20"/>
      <c r="F127" s="20"/>
      <c r="G127" s="20"/>
      <c r="H127" s="20"/>
      <c r="I127" s="20">
        <v>1</v>
      </c>
    </row>
    <row r="128" spans="1:9" x14ac:dyDescent="0.25">
      <c r="A128" s="20">
        <v>7</v>
      </c>
      <c r="B128" s="20" t="s">
        <v>185</v>
      </c>
      <c r="C128" s="21">
        <v>1055659</v>
      </c>
      <c r="D128" s="25">
        <v>2</v>
      </c>
      <c r="E128" s="20"/>
      <c r="F128" s="20"/>
      <c r="G128" s="20">
        <v>1</v>
      </c>
      <c r="H128" s="20"/>
      <c r="I128" s="20">
        <v>1</v>
      </c>
    </row>
    <row r="129" spans="1:9" x14ac:dyDescent="0.25">
      <c r="A129" s="20">
        <v>7</v>
      </c>
      <c r="B129" s="20" t="s">
        <v>79</v>
      </c>
      <c r="C129" s="21">
        <v>1055672</v>
      </c>
      <c r="D129" s="25">
        <v>1</v>
      </c>
      <c r="E129" s="20"/>
      <c r="F129" s="20"/>
      <c r="G129" s="20"/>
      <c r="H129" s="20"/>
      <c r="I129" s="20">
        <v>1</v>
      </c>
    </row>
    <row r="130" spans="1:9" x14ac:dyDescent="0.25">
      <c r="A130" s="20">
        <v>7</v>
      </c>
      <c r="B130" s="20" t="s">
        <v>37</v>
      </c>
      <c r="C130" s="21">
        <v>1056546</v>
      </c>
      <c r="D130" s="25">
        <v>1</v>
      </c>
      <c r="E130" s="20"/>
      <c r="F130" s="20"/>
      <c r="G130" s="20"/>
      <c r="H130" s="20"/>
      <c r="I130" s="20">
        <v>1</v>
      </c>
    </row>
    <row r="131" spans="1:9" x14ac:dyDescent="0.25">
      <c r="A131" s="20">
        <v>7</v>
      </c>
      <c r="B131" s="20" t="s">
        <v>21</v>
      </c>
      <c r="C131" s="21">
        <v>1056651</v>
      </c>
      <c r="D131" s="25">
        <v>3</v>
      </c>
      <c r="E131" s="20"/>
      <c r="F131" s="20">
        <v>1</v>
      </c>
      <c r="G131" s="20"/>
      <c r="H131" s="20">
        <v>1</v>
      </c>
      <c r="I131" s="20">
        <v>1</v>
      </c>
    </row>
    <row r="132" spans="1:9" x14ac:dyDescent="0.25">
      <c r="A132" s="20">
        <v>7</v>
      </c>
      <c r="B132" s="20" t="s">
        <v>186</v>
      </c>
      <c r="C132" s="21">
        <v>1059977</v>
      </c>
      <c r="D132" s="25">
        <v>1</v>
      </c>
      <c r="E132" s="20"/>
      <c r="F132" s="20"/>
      <c r="G132" s="20"/>
      <c r="H132" s="20"/>
      <c r="I132" s="20">
        <v>1</v>
      </c>
    </row>
    <row r="133" spans="1:9" x14ac:dyDescent="0.25">
      <c r="A133" s="20">
        <v>7</v>
      </c>
      <c r="B133" s="20" t="s">
        <v>80</v>
      </c>
      <c r="C133" s="21">
        <v>1063350</v>
      </c>
      <c r="D133" s="25">
        <v>1</v>
      </c>
      <c r="E133" s="20"/>
      <c r="F133" s="20"/>
      <c r="G133" s="20"/>
      <c r="H133" s="20"/>
      <c r="I133" s="20">
        <v>1</v>
      </c>
    </row>
    <row r="134" spans="1:9" x14ac:dyDescent="0.25">
      <c r="A134" s="20">
        <v>7</v>
      </c>
      <c r="B134" s="20" t="s">
        <v>187</v>
      </c>
      <c r="C134" s="21">
        <v>1088631</v>
      </c>
      <c r="D134" s="25">
        <v>3</v>
      </c>
      <c r="E134" s="20"/>
      <c r="F134" s="20">
        <v>1</v>
      </c>
      <c r="G134" s="20"/>
      <c r="H134" s="20"/>
      <c r="I134" s="20">
        <v>2</v>
      </c>
    </row>
    <row r="135" spans="1:9" x14ac:dyDescent="0.25">
      <c r="A135" s="20">
        <v>8</v>
      </c>
      <c r="B135" s="20" t="s">
        <v>2</v>
      </c>
      <c r="C135" s="21">
        <v>1052057</v>
      </c>
      <c r="D135" s="25">
        <v>2</v>
      </c>
      <c r="E135" s="20"/>
      <c r="F135" s="20"/>
      <c r="G135" s="20"/>
      <c r="H135" s="20"/>
      <c r="I135" s="20">
        <v>2</v>
      </c>
    </row>
    <row r="136" spans="1:9" x14ac:dyDescent="0.25">
      <c r="A136" s="20">
        <v>8</v>
      </c>
      <c r="B136" s="20" t="s">
        <v>188</v>
      </c>
      <c r="C136" s="21">
        <v>1052198</v>
      </c>
      <c r="D136" s="25">
        <v>1</v>
      </c>
      <c r="E136" s="20"/>
      <c r="F136" s="20"/>
      <c r="G136" s="20"/>
      <c r="H136" s="20"/>
      <c r="I136" s="20">
        <v>1</v>
      </c>
    </row>
    <row r="137" spans="1:9" x14ac:dyDescent="0.25">
      <c r="A137" s="20">
        <v>9</v>
      </c>
      <c r="B137" s="20" t="s">
        <v>82</v>
      </c>
      <c r="C137" s="21">
        <v>1053664</v>
      </c>
      <c r="D137" s="25">
        <v>1</v>
      </c>
      <c r="E137" s="20"/>
      <c r="F137" s="20"/>
      <c r="G137" s="20"/>
      <c r="H137" s="20"/>
      <c r="I137" s="20">
        <v>1</v>
      </c>
    </row>
    <row r="138" spans="1:9" x14ac:dyDescent="0.25">
      <c r="A138" s="20">
        <v>9</v>
      </c>
      <c r="B138" s="20" t="s">
        <v>191</v>
      </c>
      <c r="C138" s="21">
        <v>1057695</v>
      </c>
      <c r="D138" s="25">
        <v>1</v>
      </c>
      <c r="E138" s="20"/>
      <c r="F138" s="20"/>
      <c r="G138" s="20"/>
      <c r="H138" s="20"/>
      <c r="I138" s="20">
        <v>1</v>
      </c>
    </row>
    <row r="139" spans="1:9" x14ac:dyDescent="0.25">
      <c r="A139" s="20">
        <v>9</v>
      </c>
      <c r="B139" s="20" t="s">
        <v>192</v>
      </c>
      <c r="C139" s="21">
        <v>1060319</v>
      </c>
      <c r="D139" s="25">
        <v>1</v>
      </c>
      <c r="E139" s="20"/>
      <c r="F139" s="20"/>
      <c r="G139" s="20"/>
      <c r="H139" s="20"/>
      <c r="I139" s="20">
        <v>1</v>
      </c>
    </row>
    <row r="140" spans="1:9" x14ac:dyDescent="0.25">
      <c r="A140" s="20">
        <v>9</v>
      </c>
      <c r="B140" s="20" t="s">
        <v>193</v>
      </c>
      <c r="C140" s="21">
        <v>1061127</v>
      </c>
      <c r="D140" s="25">
        <v>1</v>
      </c>
      <c r="E140" s="20"/>
      <c r="F140" s="20"/>
      <c r="G140" s="20"/>
      <c r="H140" s="20"/>
      <c r="I140" s="20">
        <v>1</v>
      </c>
    </row>
    <row r="141" spans="1:9" x14ac:dyDescent="0.25">
      <c r="A141" s="20">
        <v>10</v>
      </c>
      <c r="B141" s="20" t="s">
        <v>83</v>
      </c>
      <c r="C141" s="21">
        <v>1064972</v>
      </c>
      <c r="D141" s="25">
        <v>1</v>
      </c>
      <c r="E141" s="20"/>
      <c r="F141" s="20"/>
      <c r="G141" s="20"/>
      <c r="H141" s="20"/>
      <c r="I141" s="20">
        <v>1</v>
      </c>
    </row>
    <row r="142" spans="1:9" x14ac:dyDescent="0.25">
      <c r="A142" s="20">
        <v>20</v>
      </c>
      <c r="B142" s="20" t="s">
        <v>84</v>
      </c>
      <c r="C142" s="21">
        <v>4112369</v>
      </c>
      <c r="D142" s="25">
        <v>1</v>
      </c>
      <c r="E142" s="20"/>
      <c r="F142" s="20"/>
      <c r="G142" s="20"/>
      <c r="H142" s="20"/>
      <c r="I142" s="20">
        <v>1</v>
      </c>
    </row>
    <row r="143" spans="1:9" x14ac:dyDescent="0.25">
      <c r="A143" s="20">
        <v>20</v>
      </c>
      <c r="B143" s="20" t="s">
        <v>85</v>
      </c>
      <c r="C143" s="21">
        <v>4113860</v>
      </c>
      <c r="D143" s="25">
        <v>2</v>
      </c>
      <c r="E143" s="20"/>
      <c r="F143" s="20">
        <v>1</v>
      </c>
      <c r="G143" s="20"/>
      <c r="H143" s="20"/>
      <c r="I143" s="20">
        <v>1</v>
      </c>
    </row>
    <row r="144" spans="1:9" x14ac:dyDescent="0.25">
      <c r="A144" s="20">
        <v>20</v>
      </c>
      <c r="B144" s="20" t="s">
        <v>197</v>
      </c>
      <c r="C144" s="21">
        <v>4117060</v>
      </c>
      <c r="D144" s="25">
        <v>1</v>
      </c>
      <c r="E144" s="20"/>
      <c r="F144" s="20"/>
      <c r="G144" s="20"/>
      <c r="H144" s="20"/>
      <c r="I144" s="20">
        <v>1</v>
      </c>
    </row>
    <row r="145" spans="1:9" x14ac:dyDescent="0.25">
      <c r="A145" s="20">
        <v>20</v>
      </c>
      <c r="B145" s="20" t="s">
        <v>86</v>
      </c>
      <c r="C145" s="21">
        <v>4117181</v>
      </c>
      <c r="D145" s="25">
        <v>1</v>
      </c>
      <c r="E145" s="20"/>
      <c r="F145" s="20"/>
      <c r="G145" s="20"/>
      <c r="H145" s="20"/>
      <c r="I145" s="20">
        <v>1</v>
      </c>
    </row>
    <row r="146" spans="1:9" x14ac:dyDescent="0.25">
      <c r="A146" s="20">
        <v>20</v>
      </c>
      <c r="B146" s="20" t="s">
        <v>198</v>
      </c>
      <c r="C146" s="21">
        <v>4541577</v>
      </c>
      <c r="D146" s="25">
        <v>1</v>
      </c>
      <c r="E146" s="20"/>
      <c r="F146" s="20"/>
      <c r="G146" s="20"/>
      <c r="H146" s="20"/>
      <c r="I146" s="20">
        <v>1</v>
      </c>
    </row>
    <row r="147" spans="1:9" x14ac:dyDescent="0.25">
      <c r="A147" s="20">
        <v>20</v>
      </c>
      <c r="B147" s="20" t="s">
        <v>199</v>
      </c>
      <c r="C147" s="21">
        <v>4594686</v>
      </c>
      <c r="D147" s="25">
        <v>1</v>
      </c>
      <c r="E147" s="20"/>
      <c r="F147" s="20"/>
      <c r="G147" s="20"/>
      <c r="H147" s="20"/>
      <c r="I147" s="20">
        <v>1</v>
      </c>
    </row>
    <row r="148" spans="1:9" x14ac:dyDescent="0.25">
      <c r="A148" s="20">
        <v>26</v>
      </c>
      <c r="B148" s="20" t="s">
        <v>201</v>
      </c>
      <c r="C148" s="21">
        <v>4004707</v>
      </c>
      <c r="D148" s="25">
        <v>1</v>
      </c>
      <c r="E148" s="20"/>
      <c r="F148" s="20"/>
      <c r="G148" s="20"/>
      <c r="H148" s="20"/>
      <c r="I148" s="20">
        <v>1</v>
      </c>
    </row>
    <row r="149" spans="1:9" x14ac:dyDescent="0.25">
      <c r="A149" s="20">
        <v>26</v>
      </c>
      <c r="B149" s="20" t="s">
        <v>202</v>
      </c>
      <c r="C149" s="21">
        <v>4467665</v>
      </c>
      <c r="D149" s="25">
        <v>1</v>
      </c>
      <c r="E149" s="20"/>
      <c r="F149" s="20"/>
      <c r="G149" s="20"/>
      <c r="H149" s="20"/>
      <c r="I149" s="20">
        <v>1</v>
      </c>
    </row>
    <row r="150" spans="1:9" x14ac:dyDescent="0.25">
      <c r="A150" s="20">
        <v>26</v>
      </c>
      <c r="B150" s="20" t="s">
        <v>41</v>
      </c>
      <c r="C150" s="21">
        <v>4539398</v>
      </c>
      <c r="D150" s="25">
        <v>1</v>
      </c>
      <c r="E150" s="20"/>
      <c r="F150" s="20"/>
      <c r="G150" s="20"/>
      <c r="H150" s="20"/>
      <c r="I150" s="20">
        <v>1</v>
      </c>
    </row>
    <row r="151" spans="1:9" x14ac:dyDescent="0.25">
      <c r="A151" s="20">
        <v>33</v>
      </c>
      <c r="B151" s="20" t="s">
        <v>204</v>
      </c>
      <c r="C151" s="21">
        <v>3391337</v>
      </c>
      <c r="D151" s="25">
        <v>2</v>
      </c>
      <c r="E151" s="20"/>
      <c r="F151" s="20"/>
      <c r="G151" s="20"/>
      <c r="H151" s="20"/>
      <c r="I151" s="20">
        <v>2</v>
      </c>
    </row>
    <row r="152" spans="1:9" x14ac:dyDescent="0.25">
      <c r="A152" s="20">
        <v>33</v>
      </c>
      <c r="B152" s="20" t="s">
        <v>205</v>
      </c>
      <c r="C152" s="21">
        <v>3391875</v>
      </c>
      <c r="D152" s="25">
        <v>1</v>
      </c>
      <c r="E152" s="20"/>
      <c r="F152" s="20"/>
      <c r="G152" s="20"/>
      <c r="H152" s="20"/>
      <c r="I152" s="20">
        <v>1</v>
      </c>
    </row>
    <row r="153" spans="1:9" x14ac:dyDescent="0.25">
      <c r="A153" s="20">
        <v>33</v>
      </c>
      <c r="B153" s="20" t="s">
        <v>206</v>
      </c>
      <c r="C153" s="21">
        <v>3398671</v>
      </c>
      <c r="D153" s="25">
        <v>1</v>
      </c>
      <c r="E153" s="20"/>
      <c r="F153" s="20"/>
      <c r="G153" s="20"/>
      <c r="H153" s="20"/>
      <c r="I153" s="20">
        <v>1</v>
      </c>
    </row>
    <row r="154" spans="1:9" x14ac:dyDescent="0.25">
      <c r="A154" s="20">
        <v>34</v>
      </c>
      <c r="B154" s="20" t="s">
        <v>87</v>
      </c>
      <c r="C154" s="21">
        <v>3062973</v>
      </c>
      <c r="D154" s="25">
        <v>1</v>
      </c>
      <c r="E154" s="20"/>
      <c r="F154" s="20"/>
      <c r="G154" s="20"/>
      <c r="H154" s="20"/>
      <c r="I154" s="20">
        <v>1</v>
      </c>
    </row>
    <row r="155" spans="1:9" x14ac:dyDescent="0.25">
      <c r="A155" s="20">
        <v>34</v>
      </c>
      <c r="B155" s="20" t="s">
        <v>34</v>
      </c>
      <c r="C155" s="21">
        <v>3063113</v>
      </c>
      <c r="D155" s="25">
        <v>2</v>
      </c>
      <c r="E155" s="20"/>
      <c r="F155" s="20"/>
      <c r="G155" s="20"/>
      <c r="H155" s="20">
        <v>1</v>
      </c>
      <c r="I155" s="20">
        <v>1</v>
      </c>
    </row>
    <row r="156" spans="1:9" x14ac:dyDescent="0.25">
      <c r="A156" s="20">
        <v>34</v>
      </c>
      <c r="B156" s="20" t="s">
        <v>207</v>
      </c>
      <c r="C156" s="21">
        <v>3071068</v>
      </c>
      <c r="D156" s="25">
        <v>1</v>
      </c>
      <c r="E156" s="20"/>
      <c r="F156" s="20"/>
      <c r="G156" s="20"/>
      <c r="H156" s="20"/>
      <c r="I156" s="20">
        <v>1</v>
      </c>
    </row>
    <row r="157" spans="1:9" x14ac:dyDescent="0.25">
      <c r="A157" s="20">
        <v>34</v>
      </c>
      <c r="B157" s="20" t="s">
        <v>33</v>
      </c>
      <c r="C157" s="21">
        <v>3071420</v>
      </c>
      <c r="D157" s="25">
        <v>5</v>
      </c>
      <c r="E157" s="20"/>
      <c r="F157" s="20"/>
      <c r="G157" s="20"/>
      <c r="H157" s="20"/>
      <c r="I157" s="20">
        <v>5</v>
      </c>
    </row>
    <row r="158" spans="1:9" x14ac:dyDescent="0.25">
      <c r="A158" s="20">
        <v>34</v>
      </c>
      <c r="B158" s="20" t="s">
        <v>88</v>
      </c>
      <c r="C158" s="21">
        <v>3072427</v>
      </c>
      <c r="D158" s="25">
        <v>2</v>
      </c>
      <c r="E158" s="20"/>
      <c r="F158" s="20"/>
      <c r="G158" s="20"/>
      <c r="H158" s="20">
        <v>1</v>
      </c>
      <c r="I158" s="20">
        <v>1</v>
      </c>
    </row>
    <row r="159" spans="1:9" x14ac:dyDescent="0.25">
      <c r="A159" s="20">
        <v>34</v>
      </c>
      <c r="B159" s="20" t="s">
        <v>208</v>
      </c>
      <c r="C159" s="21">
        <v>3072815</v>
      </c>
      <c r="D159" s="25">
        <v>1</v>
      </c>
      <c r="E159" s="20"/>
      <c r="F159" s="20"/>
      <c r="G159" s="20"/>
      <c r="H159" s="20"/>
      <c r="I159" s="20">
        <v>1</v>
      </c>
    </row>
    <row r="160" spans="1:9" x14ac:dyDescent="0.25">
      <c r="A160" s="20">
        <v>34</v>
      </c>
      <c r="B160" s="20" t="s">
        <v>209</v>
      </c>
      <c r="C160" s="21">
        <v>3327993</v>
      </c>
      <c r="D160" s="25">
        <v>1</v>
      </c>
      <c r="E160" s="20"/>
      <c r="F160" s="20"/>
      <c r="G160" s="20"/>
      <c r="H160" s="20"/>
      <c r="I160" s="20">
        <v>1</v>
      </c>
    </row>
    <row r="161" spans="1:9" x14ac:dyDescent="0.25">
      <c r="A161" s="20">
        <v>34</v>
      </c>
      <c r="B161" s="20" t="s">
        <v>89</v>
      </c>
      <c r="C161" s="21">
        <v>3392173</v>
      </c>
      <c r="D161" s="25">
        <v>1</v>
      </c>
      <c r="E161" s="20"/>
      <c r="F161" s="20"/>
      <c r="G161" s="20"/>
      <c r="H161" s="20"/>
      <c r="I161" s="20">
        <v>1</v>
      </c>
    </row>
    <row r="162" spans="1:9" x14ac:dyDescent="0.25">
      <c r="A162" s="20">
        <v>34</v>
      </c>
      <c r="B162" s="20" t="s">
        <v>90</v>
      </c>
      <c r="C162" s="21">
        <v>3401004</v>
      </c>
      <c r="D162" s="25">
        <v>1</v>
      </c>
      <c r="E162" s="20"/>
      <c r="F162" s="20"/>
      <c r="G162" s="20"/>
      <c r="H162" s="20"/>
      <c r="I162" s="20">
        <v>1</v>
      </c>
    </row>
    <row r="163" spans="1:9" x14ac:dyDescent="0.25">
      <c r="A163" s="20">
        <v>34</v>
      </c>
      <c r="B163" s="20" t="s">
        <v>210</v>
      </c>
      <c r="C163" s="21">
        <v>3413674</v>
      </c>
      <c r="D163" s="25">
        <v>1</v>
      </c>
      <c r="E163" s="20"/>
      <c r="F163" s="20"/>
      <c r="G163" s="20"/>
      <c r="H163" s="20"/>
      <c r="I163" s="20">
        <v>1</v>
      </c>
    </row>
    <row r="164" spans="1:9" x14ac:dyDescent="0.25">
      <c r="A164" s="20">
        <v>34</v>
      </c>
      <c r="B164" s="20" t="s">
        <v>211</v>
      </c>
      <c r="C164" s="21">
        <v>4082153</v>
      </c>
      <c r="D164" s="25">
        <v>1</v>
      </c>
      <c r="E164" s="20"/>
      <c r="F164" s="20"/>
      <c r="G164" s="20"/>
      <c r="H164" s="20"/>
      <c r="I164" s="20">
        <v>1</v>
      </c>
    </row>
    <row r="165" spans="1:9" x14ac:dyDescent="0.25">
      <c r="A165" s="20">
        <v>35</v>
      </c>
      <c r="B165" s="20" t="s">
        <v>212</v>
      </c>
      <c r="C165" s="21">
        <v>3000251</v>
      </c>
      <c r="D165" s="25">
        <v>1</v>
      </c>
      <c r="E165" s="20"/>
      <c r="F165" s="20"/>
      <c r="G165" s="20"/>
      <c r="H165" s="20"/>
      <c r="I165" s="20">
        <v>1</v>
      </c>
    </row>
    <row r="166" spans="1:9" x14ac:dyDescent="0.25">
      <c r="A166" s="20">
        <v>35</v>
      </c>
      <c r="B166" s="20" t="s">
        <v>91</v>
      </c>
      <c r="C166" s="21">
        <v>3029637</v>
      </c>
      <c r="D166" s="25">
        <v>1</v>
      </c>
      <c r="E166" s="20"/>
      <c r="F166" s="20"/>
      <c r="G166" s="20"/>
      <c r="H166" s="20"/>
      <c r="I166" s="20">
        <v>1</v>
      </c>
    </row>
    <row r="167" spans="1:9" x14ac:dyDescent="0.25">
      <c r="A167" s="20">
        <v>35</v>
      </c>
      <c r="B167" s="20" t="s">
        <v>92</v>
      </c>
      <c r="C167" s="21">
        <v>3058005</v>
      </c>
      <c r="D167" s="25">
        <v>1</v>
      </c>
      <c r="E167" s="20"/>
      <c r="F167" s="20"/>
      <c r="G167" s="20"/>
      <c r="H167" s="20"/>
      <c r="I167" s="20">
        <v>1</v>
      </c>
    </row>
    <row r="168" spans="1:9" x14ac:dyDescent="0.25">
      <c r="A168" s="20">
        <v>35</v>
      </c>
      <c r="B168" s="20" t="s">
        <v>214</v>
      </c>
      <c r="C168" s="21">
        <v>3059325</v>
      </c>
      <c r="D168" s="25">
        <v>1</v>
      </c>
      <c r="E168" s="20"/>
      <c r="F168" s="20"/>
      <c r="G168" s="20"/>
      <c r="H168" s="20"/>
      <c r="I168" s="20">
        <v>1</v>
      </c>
    </row>
    <row r="169" spans="1:9" x14ac:dyDescent="0.25">
      <c r="A169" s="20">
        <v>35</v>
      </c>
      <c r="B169" s="20" t="s">
        <v>93</v>
      </c>
      <c r="C169" s="21">
        <v>3321859</v>
      </c>
      <c r="D169" s="25">
        <v>1</v>
      </c>
      <c r="E169" s="20"/>
      <c r="F169" s="20"/>
      <c r="G169" s="20"/>
      <c r="H169" s="20"/>
      <c r="I169" s="20">
        <v>1</v>
      </c>
    </row>
    <row r="170" spans="1:9" x14ac:dyDescent="0.25">
      <c r="A170" s="20">
        <v>36</v>
      </c>
      <c r="B170" s="20" t="s">
        <v>217</v>
      </c>
      <c r="C170" s="21">
        <v>3045123</v>
      </c>
      <c r="D170" s="25">
        <v>1</v>
      </c>
      <c r="E170" s="20"/>
      <c r="F170" s="20"/>
      <c r="G170" s="20"/>
      <c r="H170" s="20"/>
      <c r="I170" s="20">
        <v>1</v>
      </c>
    </row>
    <row r="171" spans="1:9" x14ac:dyDescent="0.25">
      <c r="A171" s="20">
        <v>36</v>
      </c>
      <c r="B171" s="20" t="s">
        <v>94</v>
      </c>
      <c r="C171" s="21">
        <v>3049225</v>
      </c>
      <c r="D171" s="25">
        <v>1</v>
      </c>
      <c r="E171" s="20"/>
      <c r="F171" s="20"/>
      <c r="G171" s="20"/>
      <c r="H171" s="20"/>
      <c r="I171" s="20">
        <v>1</v>
      </c>
    </row>
    <row r="172" spans="1:9" x14ac:dyDescent="0.25">
      <c r="A172" s="20">
        <v>36</v>
      </c>
      <c r="B172" s="20" t="s">
        <v>218</v>
      </c>
      <c r="C172" s="21">
        <v>3053421</v>
      </c>
      <c r="D172" s="25">
        <v>1</v>
      </c>
      <c r="E172" s="20"/>
      <c r="F172" s="20"/>
      <c r="G172" s="20"/>
      <c r="H172" s="20"/>
      <c r="I172" s="20">
        <v>1</v>
      </c>
    </row>
    <row r="173" spans="1:9" x14ac:dyDescent="0.25">
      <c r="A173" s="20">
        <v>36</v>
      </c>
      <c r="B173" s="20" t="s">
        <v>242</v>
      </c>
      <c r="C173" s="21">
        <v>3391971</v>
      </c>
      <c r="D173" s="25">
        <v>1</v>
      </c>
      <c r="E173" s="20"/>
      <c r="F173" s="20"/>
      <c r="G173" s="20"/>
      <c r="H173" s="20"/>
      <c r="I173" s="20">
        <v>1</v>
      </c>
    </row>
    <row r="174" spans="1:9" x14ac:dyDescent="0.25">
      <c r="A174" s="20">
        <v>37</v>
      </c>
      <c r="B174" s="20" t="s">
        <v>219</v>
      </c>
      <c r="C174" s="21">
        <v>3041364</v>
      </c>
      <c r="D174" s="25">
        <v>2</v>
      </c>
      <c r="E174" s="20"/>
      <c r="F174" s="20"/>
      <c r="G174" s="20"/>
      <c r="H174" s="20"/>
      <c r="I174" s="20">
        <v>2</v>
      </c>
    </row>
    <row r="175" spans="1:9" x14ac:dyDescent="0.25">
      <c r="A175" s="20">
        <v>37</v>
      </c>
      <c r="B175" s="20" t="s">
        <v>42</v>
      </c>
      <c r="C175" s="21">
        <v>3041894</v>
      </c>
      <c r="D175" s="25">
        <v>1</v>
      </c>
      <c r="E175" s="20"/>
      <c r="F175" s="20"/>
      <c r="G175" s="20"/>
      <c r="H175" s="20"/>
      <c r="I175" s="20">
        <v>1</v>
      </c>
    </row>
    <row r="176" spans="1:9" x14ac:dyDescent="0.25">
      <c r="A176" s="20">
        <v>37</v>
      </c>
      <c r="B176" s="20" t="s">
        <v>220</v>
      </c>
      <c r="C176" s="21">
        <v>3076390</v>
      </c>
      <c r="D176" s="25">
        <v>1</v>
      </c>
      <c r="E176" s="20"/>
      <c r="F176" s="20"/>
      <c r="G176" s="20"/>
      <c r="H176" s="20"/>
      <c r="I176" s="20">
        <v>1</v>
      </c>
    </row>
    <row r="177" spans="1:9" x14ac:dyDescent="0.25">
      <c r="A177" s="20">
        <v>37</v>
      </c>
      <c r="B177" s="20" t="s">
        <v>221</v>
      </c>
      <c r="C177" s="21">
        <v>3390388</v>
      </c>
      <c r="D177" s="25">
        <v>1</v>
      </c>
      <c r="E177" s="20"/>
      <c r="F177" s="20"/>
      <c r="G177" s="20"/>
      <c r="H177" s="20"/>
      <c r="I177" s="20">
        <v>1</v>
      </c>
    </row>
    <row r="178" spans="1:9" x14ac:dyDescent="0.25">
      <c r="A178" s="20">
        <v>37</v>
      </c>
      <c r="B178" s="20" t="s">
        <v>222</v>
      </c>
      <c r="C178" s="21">
        <v>3390389</v>
      </c>
      <c r="D178" s="25">
        <v>1</v>
      </c>
      <c r="E178" s="20"/>
      <c r="F178" s="20"/>
      <c r="G178" s="20"/>
      <c r="H178" s="20"/>
      <c r="I178" s="20">
        <v>1</v>
      </c>
    </row>
    <row r="179" spans="1:9" x14ac:dyDescent="0.25">
      <c r="A179" s="20">
        <v>37</v>
      </c>
      <c r="B179" s="20" t="s">
        <v>223</v>
      </c>
      <c r="C179" s="21">
        <v>3398928</v>
      </c>
      <c r="D179" s="25">
        <v>1</v>
      </c>
      <c r="E179" s="20"/>
      <c r="F179" s="20"/>
      <c r="G179" s="20"/>
      <c r="H179" s="20"/>
      <c r="I179" s="20">
        <v>1</v>
      </c>
    </row>
    <row r="180" spans="1:9" x14ac:dyDescent="0.25">
      <c r="A180" s="20">
        <v>38</v>
      </c>
      <c r="B180" s="20" t="s">
        <v>95</v>
      </c>
      <c r="C180" s="21">
        <v>3013728</v>
      </c>
      <c r="D180" s="25">
        <v>1</v>
      </c>
      <c r="E180" s="20"/>
      <c r="F180" s="20"/>
      <c r="G180" s="20"/>
      <c r="H180" s="20"/>
      <c r="I180" s="20">
        <v>1</v>
      </c>
    </row>
    <row r="181" spans="1:9" x14ac:dyDescent="0.25">
      <c r="A181" s="20">
        <v>38</v>
      </c>
      <c r="B181" s="20" t="s">
        <v>224</v>
      </c>
      <c r="C181" s="21">
        <v>3016945</v>
      </c>
      <c r="D181" s="25">
        <v>1</v>
      </c>
      <c r="E181" s="20"/>
      <c r="F181" s="20"/>
      <c r="G181" s="20"/>
      <c r="H181" s="20"/>
      <c r="I181" s="20">
        <v>1</v>
      </c>
    </row>
    <row r="182" spans="1:9" x14ac:dyDescent="0.25">
      <c r="A182" s="20">
        <v>38</v>
      </c>
      <c r="B182" s="20" t="s">
        <v>30</v>
      </c>
      <c r="C182" s="21">
        <v>3141855</v>
      </c>
      <c r="D182" s="25">
        <v>1</v>
      </c>
      <c r="E182" s="20"/>
      <c r="F182" s="20"/>
      <c r="G182" s="20"/>
      <c r="H182" s="20"/>
      <c r="I182" s="20">
        <v>1</v>
      </c>
    </row>
    <row r="183" spans="1:9" x14ac:dyDescent="0.25">
      <c r="A183" s="20">
        <v>38</v>
      </c>
      <c r="B183" s="20" t="s">
        <v>96</v>
      </c>
      <c r="C183" s="21">
        <v>3388449</v>
      </c>
      <c r="D183" s="25">
        <v>1</v>
      </c>
      <c r="E183" s="20"/>
      <c r="F183" s="20"/>
      <c r="G183" s="20"/>
      <c r="H183" s="20"/>
      <c r="I183" s="20">
        <v>1</v>
      </c>
    </row>
    <row r="184" spans="1:9" x14ac:dyDescent="0.25">
      <c r="A184" s="20">
        <v>39</v>
      </c>
      <c r="B184" s="20" t="s">
        <v>226</v>
      </c>
      <c r="C184" s="21">
        <v>3008057</v>
      </c>
      <c r="D184" s="25">
        <v>1</v>
      </c>
      <c r="E184" s="20"/>
      <c r="F184" s="20"/>
      <c r="G184" s="20"/>
      <c r="H184" s="20"/>
      <c r="I184" s="20">
        <v>1</v>
      </c>
    </row>
    <row r="185" spans="1:9" x14ac:dyDescent="0.25">
      <c r="A185" s="20">
        <v>39</v>
      </c>
      <c r="B185" s="20" t="s">
        <v>227</v>
      </c>
      <c r="C185" s="21">
        <v>3022252</v>
      </c>
      <c r="D185" s="25">
        <v>1</v>
      </c>
      <c r="E185" s="20"/>
      <c r="F185" s="20"/>
      <c r="G185" s="20"/>
      <c r="H185" s="20"/>
      <c r="I185" s="20">
        <v>1</v>
      </c>
    </row>
    <row r="186" spans="1:9" x14ac:dyDescent="0.25">
      <c r="A186" s="20">
        <v>40</v>
      </c>
      <c r="B186" s="20" t="s">
        <v>97</v>
      </c>
      <c r="C186" s="21">
        <v>3170190</v>
      </c>
      <c r="D186" s="25">
        <v>3</v>
      </c>
      <c r="E186" s="20">
        <v>1</v>
      </c>
      <c r="F186" s="20">
        <v>1</v>
      </c>
      <c r="G186" s="20"/>
      <c r="H186" s="20"/>
      <c r="I186" s="20">
        <v>1</v>
      </c>
    </row>
    <row r="187" spans="1:9" x14ac:dyDescent="0.25">
      <c r="A187" s="20">
        <v>41</v>
      </c>
      <c r="B187" s="20" t="s">
        <v>98</v>
      </c>
      <c r="C187" s="21">
        <v>3042354</v>
      </c>
      <c r="D187" s="25">
        <v>1</v>
      </c>
      <c r="E187" s="20"/>
      <c r="F187" s="20"/>
      <c r="G187" s="20"/>
      <c r="H187" s="20"/>
      <c r="I187" s="20">
        <v>1</v>
      </c>
    </row>
    <row r="188" spans="1:9" x14ac:dyDescent="0.25">
      <c r="A188" s="20">
        <v>42</v>
      </c>
      <c r="B188" s="20" t="s">
        <v>229</v>
      </c>
      <c r="C188" s="22">
        <v>3085430</v>
      </c>
      <c r="D188" s="25">
        <v>1</v>
      </c>
      <c r="E188" s="20"/>
      <c r="F188" s="20"/>
      <c r="G188" s="20"/>
      <c r="H188" s="20"/>
      <c r="I188" s="20">
        <v>1</v>
      </c>
    </row>
    <row r="189" spans="1:9" x14ac:dyDescent="0.25">
      <c r="A189" s="20">
        <v>48</v>
      </c>
      <c r="B189" s="20" t="s">
        <v>230</v>
      </c>
      <c r="C189" s="22">
        <v>3244961</v>
      </c>
      <c r="D189" s="25">
        <v>1</v>
      </c>
      <c r="E189" s="20"/>
      <c r="F189" s="20"/>
      <c r="G189" s="20"/>
      <c r="H189" s="20"/>
      <c r="I189" s="2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8A66-F958-463D-B41F-50C70DDCD6E3}">
  <sheetPr>
    <tabColor theme="9" tint="0.39997558519241921"/>
  </sheetPr>
  <dimension ref="A1:A106"/>
  <sheetViews>
    <sheetView workbookViewId="0">
      <selection activeCell="A5" sqref="A5"/>
    </sheetView>
  </sheetViews>
  <sheetFormatPr defaultRowHeight="15" x14ac:dyDescent="0.25"/>
  <cols>
    <col min="1" max="1" width="100" customWidth="1"/>
  </cols>
  <sheetData>
    <row r="1" spans="1:1" ht="61.5" customHeight="1" x14ac:dyDescent="0.25">
      <c r="A1" s="75" t="s">
        <v>249</v>
      </c>
    </row>
    <row r="2" spans="1:1" ht="147" customHeight="1" x14ac:dyDescent="0.25">
      <c r="A2" s="76" t="s">
        <v>265</v>
      </c>
    </row>
    <row r="3" spans="1:1" ht="74.25" customHeight="1" x14ac:dyDescent="0.25">
      <c r="A3" s="76" t="s">
        <v>267</v>
      </c>
    </row>
    <row r="4" spans="1:1" ht="69.75" customHeight="1" x14ac:dyDescent="0.25">
      <c r="A4" s="76" t="s">
        <v>266</v>
      </c>
    </row>
    <row r="5" spans="1:1" ht="150.75" customHeight="1" x14ac:dyDescent="0.25">
      <c r="A5" s="76" t="s">
        <v>288</v>
      </c>
    </row>
    <row r="6" spans="1:1" ht="49.5" customHeight="1" x14ac:dyDescent="0.3">
      <c r="A6" s="74"/>
    </row>
    <row r="9" spans="1:1" ht="15.75" x14ac:dyDescent="0.3">
      <c r="A9" s="74"/>
    </row>
    <row r="12" spans="1:1" ht="15.75" x14ac:dyDescent="0.3">
      <c r="A12" s="74"/>
    </row>
    <row r="13" spans="1:1" ht="15" customHeight="1" x14ac:dyDescent="0.25"/>
    <row r="16" spans="1:1" ht="15.75" x14ac:dyDescent="0.3">
      <c r="A16" s="74"/>
    </row>
    <row r="17" spans="1:1" ht="15.75" x14ac:dyDescent="0.3">
      <c r="A17" s="74"/>
    </row>
    <row r="18" spans="1:1" ht="15.75" x14ac:dyDescent="0.3">
      <c r="A18" s="74"/>
    </row>
    <row r="19" spans="1:1" ht="15.75" x14ac:dyDescent="0.3">
      <c r="A19" s="74"/>
    </row>
    <row r="20" spans="1:1" ht="15.75" x14ac:dyDescent="0.3">
      <c r="A20" s="74"/>
    </row>
    <row r="21" spans="1:1" ht="15.75" x14ac:dyDescent="0.3">
      <c r="A21" s="74"/>
    </row>
    <row r="22" spans="1:1" ht="15.75" x14ac:dyDescent="0.3">
      <c r="A22" s="74"/>
    </row>
    <row r="23" spans="1:1" ht="15.75" x14ac:dyDescent="0.3">
      <c r="A23" s="74"/>
    </row>
    <row r="24" spans="1:1" ht="15.75" x14ac:dyDescent="0.3">
      <c r="A24" s="74"/>
    </row>
    <row r="25" spans="1:1" ht="15.75" x14ac:dyDescent="0.3">
      <c r="A25" s="74"/>
    </row>
    <row r="26" spans="1:1" ht="15.75" x14ac:dyDescent="0.3">
      <c r="A26" s="74"/>
    </row>
    <row r="27" spans="1:1" ht="15.75" x14ac:dyDescent="0.3">
      <c r="A27" s="74"/>
    </row>
    <row r="28" spans="1:1" ht="15.75" x14ac:dyDescent="0.3">
      <c r="A28" s="74"/>
    </row>
    <row r="29" spans="1:1" ht="15.75" x14ac:dyDescent="0.3">
      <c r="A29" s="74"/>
    </row>
    <row r="30" spans="1:1" ht="15.75" x14ac:dyDescent="0.3">
      <c r="A30" s="74"/>
    </row>
    <row r="31" spans="1:1" ht="15.75" x14ac:dyDescent="0.3">
      <c r="A31" s="74"/>
    </row>
    <row r="32" spans="1:1" ht="15.75" x14ac:dyDescent="0.3">
      <c r="A32" s="74"/>
    </row>
    <row r="33" spans="1:1" ht="15.75" x14ac:dyDescent="0.3">
      <c r="A33" s="74"/>
    </row>
    <row r="34" spans="1:1" ht="15.75" x14ac:dyDescent="0.3">
      <c r="A34" s="74"/>
    </row>
    <row r="35" spans="1:1" ht="15.75" x14ac:dyDescent="0.3">
      <c r="A35" s="74"/>
    </row>
    <row r="36" spans="1:1" ht="15.75" x14ac:dyDescent="0.3">
      <c r="A36" s="74"/>
    </row>
    <row r="37" spans="1:1" ht="15.75" x14ac:dyDescent="0.3">
      <c r="A37" s="74"/>
    </row>
    <row r="38" spans="1:1" ht="15.75" x14ac:dyDescent="0.3">
      <c r="A38" s="74"/>
    </row>
    <row r="39" spans="1:1" ht="15.75" x14ac:dyDescent="0.3">
      <c r="A39" s="74"/>
    </row>
    <row r="40" spans="1:1" ht="15.75" x14ac:dyDescent="0.3">
      <c r="A40" s="74"/>
    </row>
    <row r="41" spans="1:1" ht="15.75" x14ac:dyDescent="0.3">
      <c r="A41" s="74"/>
    </row>
    <row r="42" spans="1:1" ht="15.75" x14ac:dyDescent="0.3">
      <c r="A42" s="74"/>
    </row>
    <row r="43" spans="1:1" ht="15.75" x14ac:dyDescent="0.3">
      <c r="A43" s="74"/>
    </row>
    <row r="44" spans="1:1" ht="15.75" x14ac:dyDescent="0.3">
      <c r="A44" s="74"/>
    </row>
    <row r="45" spans="1:1" ht="15.75" x14ac:dyDescent="0.3">
      <c r="A45" s="74"/>
    </row>
    <row r="46" spans="1:1" ht="15.75" x14ac:dyDescent="0.3">
      <c r="A46" s="74"/>
    </row>
    <row r="47" spans="1:1" ht="15.75" x14ac:dyDescent="0.3">
      <c r="A47" s="74"/>
    </row>
    <row r="48" spans="1:1" ht="15.75" x14ac:dyDescent="0.3">
      <c r="A48" s="74"/>
    </row>
    <row r="49" spans="1:1" ht="15.75" x14ac:dyDescent="0.3">
      <c r="A49" s="74"/>
    </row>
    <row r="50" spans="1:1" ht="15.75" x14ac:dyDescent="0.3">
      <c r="A50" s="74"/>
    </row>
    <row r="51" spans="1:1" ht="15.75" x14ac:dyDescent="0.3">
      <c r="A51" s="74"/>
    </row>
    <row r="52" spans="1:1" ht="15.75" x14ac:dyDescent="0.3">
      <c r="A52" s="74"/>
    </row>
    <row r="53" spans="1:1" ht="15.75" x14ac:dyDescent="0.3">
      <c r="A53" s="74"/>
    </row>
    <row r="54" spans="1:1" ht="15.75" x14ac:dyDescent="0.3">
      <c r="A54" s="74"/>
    </row>
    <row r="55" spans="1:1" ht="15.75" x14ac:dyDescent="0.3">
      <c r="A55" s="74"/>
    </row>
    <row r="56" spans="1:1" ht="15.75" x14ac:dyDescent="0.3">
      <c r="A56" s="74"/>
    </row>
    <row r="57" spans="1:1" ht="15.75" x14ac:dyDescent="0.3">
      <c r="A57" s="74"/>
    </row>
    <row r="58" spans="1:1" ht="15.75" x14ac:dyDescent="0.3">
      <c r="A58" s="74"/>
    </row>
    <row r="59" spans="1:1" ht="15.75" x14ac:dyDescent="0.3">
      <c r="A59" s="74"/>
    </row>
    <row r="60" spans="1:1" ht="15.75" x14ac:dyDescent="0.3">
      <c r="A60" s="74"/>
    </row>
    <row r="61" spans="1:1" ht="15.75" x14ac:dyDescent="0.3">
      <c r="A61" s="74"/>
    </row>
    <row r="62" spans="1:1" ht="15.75" x14ac:dyDescent="0.3">
      <c r="A62" s="74"/>
    </row>
    <row r="63" spans="1:1" ht="15.75" x14ac:dyDescent="0.3">
      <c r="A63" s="74"/>
    </row>
    <row r="64" spans="1:1" ht="15.75" x14ac:dyDescent="0.3">
      <c r="A64" s="74"/>
    </row>
    <row r="65" spans="1:1" ht="15.75" x14ac:dyDescent="0.3">
      <c r="A65" s="74"/>
    </row>
    <row r="66" spans="1:1" ht="15.75" x14ac:dyDescent="0.3">
      <c r="A66" s="74"/>
    </row>
    <row r="67" spans="1:1" ht="15.75" x14ac:dyDescent="0.3">
      <c r="A67" s="74"/>
    </row>
    <row r="68" spans="1:1" ht="15.75" x14ac:dyDescent="0.3">
      <c r="A68" s="74"/>
    </row>
    <row r="69" spans="1:1" ht="15.75" x14ac:dyDescent="0.3">
      <c r="A69" s="74"/>
    </row>
    <row r="70" spans="1:1" ht="15.75" x14ac:dyDescent="0.3">
      <c r="A70" s="74"/>
    </row>
    <row r="71" spans="1:1" ht="15.75" x14ac:dyDescent="0.3">
      <c r="A71" s="74"/>
    </row>
    <row r="72" spans="1:1" ht="15.75" x14ac:dyDescent="0.3">
      <c r="A72" s="74"/>
    </row>
    <row r="73" spans="1:1" ht="15.75" x14ac:dyDescent="0.3">
      <c r="A73" s="74"/>
    </row>
    <row r="74" spans="1:1" ht="15.75" x14ac:dyDescent="0.3">
      <c r="A74" s="74"/>
    </row>
    <row r="75" spans="1:1" ht="15.75" x14ac:dyDescent="0.3">
      <c r="A75" s="74"/>
    </row>
    <row r="76" spans="1:1" ht="15.75" x14ac:dyDescent="0.3">
      <c r="A76" s="74"/>
    </row>
    <row r="77" spans="1:1" ht="15.75" x14ac:dyDescent="0.3">
      <c r="A77" s="74"/>
    </row>
    <row r="78" spans="1:1" ht="15.75" x14ac:dyDescent="0.3">
      <c r="A78" s="74"/>
    </row>
    <row r="79" spans="1:1" ht="15.75" x14ac:dyDescent="0.3">
      <c r="A79" s="74"/>
    </row>
    <row r="80" spans="1:1" ht="15.75" x14ac:dyDescent="0.3">
      <c r="A80" s="74"/>
    </row>
    <row r="81" spans="1:1" ht="15.75" x14ac:dyDescent="0.3">
      <c r="A81" s="74"/>
    </row>
    <row r="82" spans="1:1" ht="15.75" x14ac:dyDescent="0.3">
      <c r="A82" s="74"/>
    </row>
    <row r="83" spans="1:1" ht="15.75" x14ac:dyDescent="0.3">
      <c r="A83" s="74"/>
    </row>
    <row r="84" spans="1:1" ht="15.75" x14ac:dyDescent="0.3">
      <c r="A84" s="74"/>
    </row>
    <row r="85" spans="1:1" ht="15.75" x14ac:dyDescent="0.3">
      <c r="A85" s="74"/>
    </row>
    <row r="86" spans="1:1" ht="15.75" x14ac:dyDescent="0.3">
      <c r="A86" s="74"/>
    </row>
    <row r="87" spans="1:1" ht="15.75" x14ac:dyDescent="0.3">
      <c r="A87" s="74"/>
    </row>
    <row r="88" spans="1:1" ht="15.75" x14ac:dyDescent="0.3">
      <c r="A88" s="74"/>
    </row>
    <row r="89" spans="1:1" ht="15.75" x14ac:dyDescent="0.3">
      <c r="A89" s="74"/>
    </row>
    <row r="90" spans="1:1" ht="15.75" x14ac:dyDescent="0.3">
      <c r="A90" s="74"/>
    </row>
    <row r="91" spans="1:1" ht="15.75" x14ac:dyDescent="0.3">
      <c r="A91" s="74"/>
    </row>
    <row r="92" spans="1:1" ht="15.75" x14ac:dyDescent="0.3">
      <c r="A92" s="74"/>
    </row>
    <row r="93" spans="1:1" ht="15.75" x14ac:dyDescent="0.3">
      <c r="A93" s="74"/>
    </row>
    <row r="94" spans="1:1" ht="15.75" x14ac:dyDescent="0.3">
      <c r="A94" s="74"/>
    </row>
    <row r="95" spans="1:1" ht="15.75" x14ac:dyDescent="0.3">
      <c r="A95" s="74"/>
    </row>
    <row r="96" spans="1:1" ht="15.75" x14ac:dyDescent="0.3">
      <c r="A96" s="74"/>
    </row>
    <row r="97" spans="1:1" ht="15.75" x14ac:dyDescent="0.3">
      <c r="A97" s="74"/>
    </row>
    <row r="98" spans="1:1" ht="15.75" x14ac:dyDescent="0.3">
      <c r="A98" s="74"/>
    </row>
    <row r="99" spans="1:1" ht="15.75" x14ac:dyDescent="0.3">
      <c r="A99" s="74"/>
    </row>
    <row r="100" spans="1:1" ht="15.75" x14ac:dyDescent="0.3">
      <c r="A100" s="74"/>
    </row>
    <row r="101" spans="1:1" ht="15.75" x14ac:dyDescent="0.3">
      <c r="A101" s="74"/>
    </row>
    <row r="102" spans="1:1" ht="15.75" x14ac:dyDescent="0.3">
      <c r="A102" s="74"/>
    </row>
    <row r="103" spans="1:1" ht="15.75" x14ac:dyDescent="0.3">
      <c r="A103" s="74"/>
    </row>
    <row r="104" spans="1:1" ht="15.75" x14ac:dyDescent="0.3">
      <c r="A104" s="74"/>
    </row>
    <row r="105" spans="1:1" ht="15.75" x14ac:dyDescent="0.3">
      <c r="A105" s="74"/>
    </row>
    <row r="106" spans="1:1" ht="15.75" x14ac:dyDescent="0.3">
      <c r="A106" s="7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D11"/>
  <sheetViews>
    <sheetView workbookViewId="0"/>
  </sheetViews>
  <sheetFormatPr defaultRowHeight="15" x14ac:dyDescent="0.25"/>
  <cols>
    <col min="1" max="1" width="128.7109375" customWidth="1"/>
  </cols>
  <sheetData>
    <row r="1" spans="1:4" ht="27" x14ac:dyDescent="0.45">
      <c r="A1" s="126" t="s">
        <v>243</v>
      </c>
    </row>
    <row r="2" spans="1:4" ht="15.75" x14ac:dyDescent="0.3">
      <c r="A2" s="29"/>
    </row>
    <row r="3" spans="1:4" ht="15.75" x14ac:dyDescent="0.3">
      <c r="A3" s="30" t="s">
        <v>259</v>
      </c>
    </row>
    <row r="4" spans="1:4" ht="15.75" x14ac:dyDescent="0.3">
      <c r="A4" s="31"/>
    </row>
    <row r="5" spans="1:4" ht="15.75" x14ac:dyDescent="0.3">
      <c r="A5" s="30" t="s">
        <v>258</v>
      </c>
    </row>
    <row r="6" spans="1:4" ht="15.75" x14ac:dyDescent="0.3">
      <c r="A6" s="31"/>
    </row>
    <row r="7" spans="1:4" ht="15.75" x14ac:dyDescent="0.3">
      <c r="A7" s="30" t="s">
        <v>261</v>
      </c>
      <c r="D7" s="34"/>
    </row>
    <row r="8" spans="1:4" ht="15.75" x14ac:dyDescent="0.3">
      <c r="A8" s="31"/>
    </row>
    <row r="9" spans="1:4" ht="15.75" x14ac:dyDescent="0.3">
      <c r="A9" s="30" t="s">
        <v>286</v>
      </c>
    </row>
    <row r="10" spans="1:4" ht="15.75" x14ac:dyDescent="0.3">
      <c r="A10" s="31"/>
    </row>
    <row r="11" spans="1:4" ht="15.75" x14ac:dyDescent="0.3">
      <c r="A11" s="30" t="s">
        <v>295</v>
      </c>
    </row>
  </sheetData>
  <sheetProtection selectLockedCells="1" selectUnlockedCells="1"/>
  <hyperlinks>
    <hyperlink ref="A3" location="'1. Active Registrations'!A1" display="Fig. 1 Active Short-Term Rental Registrations, 2023" xr:uid="{00000000-0004-0000-0100-000000000000}"/>
    <hyperlink ref="A5" location="'2. Applications &amp; Renewals'!A1" display="Fig. 2 Short-Term Rental Registration Applications and Renewals, 2023" xr:uid="{00000000-0004-0000-0100-000001000000}"/>
    <hyperlink ref="A7" location="'3. Avg. Processing Time'!A1" display="Fig. 3 Average Time to Process Short-Term Rental Registration Applications and Renewals, 2023" xr:uid="{00000000-0004-0000-0100-000002000000}"/>
    <hyperlink ref="A9" location="'4. Denial &amp; Revocation Reasons'!A1" display="Fig. 4 Reasons for Refusal or Revocation of Short-Term Rental Registration Applications or Renewals, 2023" xr:uid="{00000000-0004-0000-0100-000003000000}"/>
    <hyperlink ref="A11" location="'5. Summonses &amp; Penalties'!A1" display="Fig. 5 2023 OSE OATH/ECB Summonses Issued, and Penalties Imposed and Collected for Violations of Local Law 18 of 2022" xr:uid="{3490DD84-B0AB-4478-BBE8-DD217B576206}"/>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E44"/>
  <sheetViews>
    <sheetView zoomScaleNormal="100" zoomScaleSheetLayoutView="100" zoomScalePageLayoutView="98" workbookViewId="0">
      <selection sqref="A1:B1"/>
    </sheetView>
  </sheetViews>
  <sheetFormatPr defaultRowHeight="15" x14ac:dyDescent="0.25"/>
  <cols>
    <col min="1" max="1" width="22.7109375" style="1" customWidth="1"/>
    <col min="2" max="2" width="29.140625" style="1" bestFit="1" customWidth="1"/>
    <col min="3" max="3" width="17.85546875" customWidth="1"/>
  </cols>
  <sheetData>
    <row r="1" spans="1:5" ht="77.25" customHeight="1" x14ac:dyDescent="0.25">
      <c r="A1" s="94" t="s">
        <v>260</v>
      </c>
      <c r="B1" s="95"/>
      <c r="C1" s="82"/>
      <c r="D1" s="41"/>
      <c r="E1" s="41"/>
    </row>
    <row r="2" spans="1:5" ht="15" customHeight="1" x14ac:dyDescent="0.25">
      <c r="A2" s="83"/>
      <c r="B2" s="84"/>
      <c r="C2" s="85"/>
      <c r="D2" s="41"/>
      <c r="E2" s="41"/>
    </row>
    <row r="3" spans="1:5" ht="19.5" x14ac:dyDescent="0.35">
      <c r="A3" s="2" t="s">
        <v>253</v>
      </c>
      <c r="B3" s="33"/>
      <c r="C3" s="1"/>
    </row>
    <row r="4" spans="1:5" ht="19.5" x14ac:dyDescent="0.35">
      <c r="A4" s="2"/>
      <c r="B4" s="33"/>
      <c r="C4" s="1"/>
    </row>
    <row r="5" spans="1:5" x14ac:dyDescent="0.25">
      <c r="A5" s="42" t="s">
        <v>27</v>
      </c>
      <c r="B5" s="56" t="s">
        <v>244</v>
      </c>
    </row>
    <row r="6" spans="1:5" x14ac:dyDescent="0.25">
      <c r="A6" s="35">
        <v>1</v>
      </c>
      <c r="B6" s="35">
        <v>1</v>
      </c>
    </row>
    <row r="7" spans="1:5" x14ac:dyDescent="0.25">
      <c r="A7" s="35">
        <v>2</v>
      </c>
      <c r="B7" s="35">
        <v>3</v>
      </c>
    </row>
    <row r="8" spans="1:5" x14ac:dyDescent="0.25">
      <c r="A8" s="35">
        <v>3</v>
      </c>
      <c r="B8" s="35">
        <v>4</v>
      </c>
    </row>
    <row r="9" spans="1:5" x14ac:dyDescent="0.25">
      <c r="A9" s="35">
        <v>4</v>
      </c>
      <c r="B9" s="35">
        <v>1</v>
      </c>
    </row>
    <row r="10" spans="1:5" x14ac:dyDescent="0.25">
      <c r="A10" s="35">
        <v>5</v>
      </c>
      <c r="B10" s="35">
        <v>1</v>
      </c>
    </row>
    <row r="11" spans="1:5" x14ac:dyDescent="0.25">
      <c r="A11" s="35">
        <v>6</v>
      </c>
      <c r="B11" s="35">
        <v>2</v>
      </c>
    </row>
    <row r="12" spans="1:5" x14ac:dyDescent="0.25">
      <c r="A12" s="35">
        <v>7</v>
      </c>
      <c r="B12" s="35">
        <v>3</v>
      </c>
    </row>
    <row r="13" spans="1:5" x14ac:dyDescent="0.25">
      <c r="A13" s="35">
        <v>8</v>
      </c>
      <c r="B13" s="35">
        <v>3</v>
      </c>
    </row>
    <row r="14" spans="1:5" x14ac:dyDescent="0.25">
      <c r="A14" s="35">
        <v>9</v>
      </c>
      <c r="B14" s="35">
        <v>2</v>
      </c>
    </row>
    <row r="15" spans="1:5" x14ac:dyDescent="0.25">
      <c r="A15" s="35">
        <v>13</v>
      </c>
      <c r="B15" s="35">
        <v>3</v>
      </c>
    </row>
    <row r="16" spans="1:5" x14ac:dyDescent="0.25">
      <c r="A16" s="35">
        <v>17</v>
      </c>
      <c r="B16" s="35">
        <v>1</v>
      </c>
    </row>
    <row r="17" spans="1:2" x14ac:dyDescent="0.25">
      <c r="A17" s="35">
        <v>18</v>
      </c>
      <c r="B17" s="35">
        <v>1</v>
      </c>
    </row>
    <row r="18" spans="1:2" x14ac:dyDescent="0.25">
      <c r="A18" s="35">
        <v>19</v>
      </c>
      <c r="B18" s="35">
        <v>1</v>
      </c>
    </row>
    <row r="19" spans="1:2" x14ac:dyDescent="0.25">
      <c r="A19" s="35">
        <v>20</v>
      </c>
      <c r="B19" s="35">
        <v>1</v>
      </c>
    </row>
    <row r="20" spans="1:2" x14ac:dyDescent="0.25">
      <c r="A20" s="35">
        <v>22</v>
      </c>
      <c r="B20" s="35">
        <v>3</v>
      </c>
    </row>
    <row r="21" spans="1:2" x14ac:dyDescent="0.25">
      <c r="A21" s="35">
        <v>23</v>
      </c>
      <c r="B21" s="35">
        <v>1</v>
      </c>
    </row>
    <row r="22" spans="1:2" x14ac:dyDescent="0.25">
      <c r="A22" s="35">
        <v>26</v>
      </c>
      <c r="B22" s="35">
        <v>2</v>
      </c>
    </row>
    <row r="23" spans="1:2" x14ac:dyDescent="0.25">
      <c r="A23" s="35">
        <v>27</v>
      </c>
      <c r="B23" s="35">
        <v>2</v>
      </c>
    </row>
    <row r="24" spans="1:2" x14ac:dyDescent="0.25">
      <c r="A24" s="35">
        <v>28</v>
      </c>
      <c r="B24" s="35">
        <v>1</v>
      </c>
    </row>
    <row r="25" spans="1:2" x14ac:dyDescent="0.25">
      <c r="A25" s="35">
        <v>29</v>
      </c>
      <c r="B25" s="35">
        <v>2</v>
      </c>
    </row>
    <row r="26" spans="1:2" x14ac:dyDescent="0.25">
      <c r="A26" s="35">
        <v>30</v>
      </c>
      <c r="B26" s="35">
        <v>1</v>
      </c>
    </row>
    <row r="27" spans="1:2" x14ac:dyDescent="0.25">
      <c r="A27" s="35">
        <v>31</v>
      </c>
      <c r="B27" s="35">
        <v>2</v>
      </c>
    </row>
    <row r="28" spans="1:2" x14ac:dyDescent="0.25">
      <c r="A28" s="35">
        <v>32</v>
      </c>
      <c r="B28" s="35">
        <v>2</v>
      </c>
    </row>
    <row r="29" spans="1:2" x14ac:dyDescent="0.25">
      <c r="A29" s="35">
        <v>33</v>
      </c>
      <c r="B29" s="35">
        <v>3</v>
      </c>
    </row>
    <row r="30" spans="1:2" x14ac:dyDescent="0.25">
      <c r="A30" s="35">
        <v>34</v>
      </c>
      <c r="B30" s="35">
        <v>6</v>
      </c>
    </row>
    <row r="31" spans="1:2" x14ac:dyDescent="0.25">
      <c r="A31" s="35">
        <v>35</v>
      </c>
      <c r="B31" s="35">
        <v>8</v>
      </c>
    </row>
    <row r="32" spans="1:2" x14ac:dyDescent="0.25">
      <c r="A32" s="35">
        <v>36</v>
      </c>
      <c r="B32" s="35">
        <v>12</v>
      </c>
    </row>
    <row r="33" spans="1:2" x14ac:dyDescent="0.25">
      <c r="A33" s="35">
        <v>37</v>
      </c>
      <c r="B33" s="35">
        <v>6</v>
      </c>
    </row>
    <row r="34" spans="1:2" x14ac:dyDescent="0.25">
      <c r="A34" s="35">
        <v>38</v>
      </c>
      <c r="B34" s="35">
        <v>4</v>
      </c>
    </row>
    <row r="35" spans="1:2" x14ac:dyDescent="0.25">
      <c r="A35" s="35">
        <v>39</v>
      </c>
      <c r="B35" s="35">
        <v>4</v>
      </c>
    </row>
    <row r="36" spans="1:2" x14ac:dyDescent="0.25">
      <c r="A36" s="35">
        <v>40</v>
      </c>
      <c r="B36" s="35">
        <v>4</v>
      </c>
    </row>
    <row r="37" spans="1:2" x14ac:dyDescent="0.25">
      <c r="A37" s="35">
        <v>41</v>
      </c>
      <c r="B37" s="35">
        <v>4</v>
      </c>
    </row>
    <row r="38" spans="1:2" x14ac:dyDescent="0.25">
      <c r="A38" s="35">
        <v>42</v>
      </c>
      <c r="B38" s="35">
        <v>1</v>
      </c>
    </row>
    <row r="39" spans="1:2" x14ac:dyDescent="0.25">
      <c r="A39" s="35">
        <v>43</v>
      </c>
      <c r="B39" s="35">
        <v>2</v>
      </c>
    </row>
    <row r="40" spans="1:2" x14ac:dyDescent="0.25">
      <c r="A40" s="35">
        <v>45</v>
      </c>
      <c r="B40" s="35">
        <v>3</v>
      </c>
    </row>
    <row r="41" spans="1:2" x14ac:dyDescent="0.25">
      <c r="A41" s="35">
        <v>46</v>
      </c>
      <c r="B41" s="35">
        <v>3</v>
      </c>
    </row>
    <row r="42" spans="1:2" x14ac:dyDescent="0.25">
      <c r="A42" s="35">
        <v>49</v>
      </c>
      <c r="B42" s="35">
        <v>1</v>
      </c>
    </row>
    <row r="43" spans="1:2" x14ac:dyDescent="0.25">
      <c r="A43" s="35">
        <v>50</v>
      </c>
      <c r="B43" s="35">
        <v>1</v>
      </c>
    </row>
    <row r="44" spans="1:2" x14ac:dyDescent="0.25">
      <c r="A44" s="57" t="s">
        <v>29</v>
      </c>
      <c r="B44" s="58">
        <v>105</v>
      </c>
    </row>
  </sheetData>
  <sheetProtection selectLockedCells="1" selectUnlockedCells="1"/>
  <mergeCells count="1">
    <mergeCell ref="A1:B1"/>
  </mergeCells>
  <pageMargins left="0.7" right="0.7" top="0.75" bottom="0.75" header="0.3" footer="0.3"/>
  <pageSetup orientation="portrait" r:id="rId1"/>
  <headerFooter differentFirst="1">
    <oddFooter>&amp;R&amp;"Franklin Gothic Medium Cond,Regular"&amp;P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H221"/>
  <sheetViews>
    <sheetView zoomScaleNormal="100" zoomScalePageLayoutView="80" workbookViewId="0">
      <selection sqref="A1:C1"/>
    </sheetView>
  </sheetViews>
  <sheetFormatPr defaultRowHeight="15" x14ac:dyDescent="0.25"/>
  <cols>
    <col min="1" max="1" width="16.85546875" customWidth="1"/>
    <col min="2" max="2" width="47.28515625" customWidth="1"/>
    <col min="3" max="3" width="35.140625" customWidth="1"/>
    <col min="4" max="5" width="16.28515625" bestFit="1" customWidth="1"/>
    <col min="6" max="6" width="12" bestFit="1" customWidth="1"/>
    <col min="7" max="8" width="16.85546875" customWidth="1"/>
    <col min="11" max="12" width="9.140625" customWidth="1"/>
  </cols>
  <sheetData>
    <row r="1" spans="1:8" ht="50.1" customHeight="1" x14ac:dyDescent="0.25">
      <c r="A1" s="100" t="s">
        <v>262</v>
      </c>
      <c r="B1" s="101"/>
      <c r="C1" s="102"/>
    </row>
    <row r="2" spans="1:8" ht="19.5" x14ac:dyDescent="0.35">
      <c r="A2" s="99"/>
      <c r="B2" s="99"/>
      <c r="C2" s="99"/>
    </row>
    <row r="3" spans="1:8" ht="399" customHeight="1" x14ac:dyDescent="0.25">
      <c r="A3" s="104" t="s">
        <v>289</v>
      </c>
      <c r="B3" s="105"/>
      <c r="C3" s="106"/>
    </row>
    <row r="4" spans="1:8" x14ac:dyDescent="0.25">
      <c r="A4" s="127"/>
      <c r="B4" s="127"/>
      <c r="C4" s="127"/>
    </row>
    <row r="5" spans="1:8" ht="35.25" customHeight="1" x14ac:dyDescent="0.25">
      <c r="A5" s="61" t="s">
        <v>27</v>
      </c>
      <c r="B5" s="62" t="s">
        <v>250</v>
      </c>
      <c r="C5" s="63" t="s">
        <v>251</v>
      </c>
      <c r="D5" s="38"/>
    </row>
    <row r="6" spans="1:8" ht="16.5" customHeight="1" x14ac:dyDescent="0.25">
      <c r="A6" s="103">
        <v>1</v>
      </c>
      <c r="B6" s="64" t="s">
        <v>252</v>
      </c>
      <c r="C6" s="64">
        <v>20</v>
      </c>
      <c r="D6" s="39"/>
    </row>
    <row r="7" spans="1:8" ht="15" customHeight="1" x14ac:dyDescent="0.25">
      <c r="A7" s="103"/>
      <c r="B7" s="45" t="s">
        <v>245</v>
      </c>
      <c r="C7" s="45">
        <v>1</v>
      </c>
      <c r="D7" s="1"/>
    </row>
    <row r="8" spans="1:8" ht="15" customHeight="1" x14ac:dyDescent="0.25">
      <c r="A8" s="103"/>
      <c r="B8" s="45" t="s">
        <v>246</v>
      </c>
      <c r="C8" s="45">
        <v>16</v>
      </c>
      <c r="D8" s="1"/>
    </row>
    <row r="9" spans="1:8" ht="15" customHeight="1" x14ac:dyDescent="0.25">
      <c r="A9" s="103"/>
      <c r="B9" s="45" t="s">
        <v>268</v>
      </c>
      <c r="C9" s="45">
        <v>1</v>
      </c>
      <c r="D9" s="1"/>
    </row>
    <row r="10" spans="1:8" ht="15" customHeight="1" x14ac:dyDescent="0.25">
      <c r="A10" s="103"/>
      <c r="B10" s="45" t="s">
        <v>269</v>
      </c>
      <c r="C10" s="45">
        <v>1</v>
      </c>
      <c r="D10" s="1"/>
    </row>
    <row r="11" spans="1:8" ht="15" customHeight="1" x14ac:dyDescent="0.25">
      <c r="A11" s="103"/>
      <c r="B11" s="45" t="s">
        <v>270</v>
      </c>
      <c r="C11" s="45">
        <v>1</v>
      </c>
      <c r="D11" s="39"/>
    </row>
    <row r="12" spans="1:8" ht="15" customHeight="1" x14ac:dyDescent="0.25">
      <c r="A12" s="103">
        <v>2</v>
      </c>
      <c r="B12" s="64" t="s">
        <v>252</v>
      </c>
      <c r="C12" s="64">
        <v>19</v>
      </c>
      <c r="D12" s="1"/>
    </row>
    <row r="13" spans="1:8" ht="15" customHeight="1" x14ac:dyDescent="0.25">
      <c r="A13" s="103"/>
      <c r="B13" s="45" t="s">
        <v>245</v>
      </c>
      <c r="C13" s="45">
        <v>3</v>
      </c>
      <c r="D13" s="1"/>
    </row>
    <row r="14" spans="1:8" ht="15" customHeight="1" x14ac:dyDescent="0.25">
      <c r="A14" s="103"/>
      <c r="B14" s="45" t="s">
        <v>246</v>
      </c>
      <c r="C14" s="45">
        <v>11</v>
      </c>
      <c r="D14" s="1"/>
    </row>
    <row r="15" spans="1:8" ht="15" customHeight="1" x14ac:dyDescent="0.25">
      <c r="A15" s="103"/>
      <c r="B15" s="45" t="s">
        <v>268</v>
      </c>
      <c r="C15" s="45">
        <v>3</v>
      </c>
      <c r="D15" s="1"/>
    </row>
    <row r="16" spans="1:8" ht="15" customHeight="1" x14ac:dyDescent="0.25">
      <c r="A16" s="103"/>
      <c r="B16" s="45" t="s">
        <v>269</v>
      </c>
      <c r="C16" s="45">
        <v>1</v>
      </c>
      <c r="D16" s="39"/>
      <c r="E16" s="43"/>
      <c r="F16" s="43"/>
      <c r="G16" s="43"/>
      <c r="H16" s="43"/>
    </row>
    <row r="17" spans="1:8" ht="15" customHeight="1" x14ac:dyDescent="0.25">
      <c r="A17" s="103"/>
      <c r="B17" s="45" t="s">
        <v>270</v>
      </c>
      <c r="C17" s="45">
        <v>1</v>
      </c>
      <c r="D17" s="1"/>
      <c r="E17" s="43"/>
      <c r="F17" s="43"/>
      <c r="G17" s="43"/>
      <c r="H17" s="43"/>
    </row>
    <row r="18" spans="1:8" ht="15" customHeight="1" x14ac:dyDescent="0.25">
      <c r="A18" s="103">
        <v>3</v>
      </c>
      <c r="B18" s="64" t="s">
        <v>252</v>
      </c>
      <c r="C18" s="64">
        <v>25</v>
      </c>
      <c r="D18" s="1"/>
      <c r="E18" s="43"/>
      <c r="F18" s="43"/>
      <c r="G18" s="43"/>
      <c r="H18" s="43"/>
    </row>
    <row r="19" spans="1:8" ht="15" customHeight="1" x14ac:dyDescent="0.25">
      <c r="A19" s="103"/>
      <c r="B19" s="45" t="s">
        <v>245</v>
      </c>
      <c r="C19" s="45">
        <v>4</v>
      </c>
      <c r="D19" s="1"/>
      <c r="E19" s="43"/>
      <c r="F19" s="43"/>
      <c r="G19" s="43"/>
      <c r="H19" s="43"/>
    </row>
    <row r="20" spans="1:8" ht="15" customHeight="1" x14ac:dyDescent="0.25">
      <c r="A20" s="103"/>
      <c r="B20" s="45" t="s">
        <v>246</v>
      </c>
      <c r="C20" s="45">
        <v>17</v>
      </c>
      <c r="D20" s="1"/>
      <c r="E20" s="43"/>
      <c r="F20" s="43"/>
      <c r="G20" s="43"/>
      <c r="H20" s="43"/>
    </row>
    <row r="21" spans="1:8" x14ac:dyDescent="0.25">
      <c r="A21" s="103"/>
      <c r="B21" s="45" t="s">
        <v>270</v>
      </c>
      <c r="C21" s="45">
        <v>4</v>
      </c>
      <c r="D21" s="39"/>
      <c r="E21" s="39"/>
    </row>
    <row r="22" spans="1:8" x14ac:dyDescent="0.25">
      <c r="A22" s="103">
        <v>4</v>
      </c>
      <c r="B22" s="64" t="s">
        <v>252</v>
      </c>
      <c r="C22" s="64">
        <v>17</v>
      </c>
      <c r="D22" s="1"/>
      <c r="E22" s="1"/>
    </row>
    <row r="23" spans="1:8" x14ac:dyDescent="0.25">
      <c r="A23" s="103"/>
      <c r="B23" s="45" t="s">
        <v>245</v>
      </c>
      <c r="C23" s="45">
        <v>1</v>
      </c>
      <c r="D23" s="1"/>
      <c r="E23" s="1"/>
    </row>
    <row r="24" spans="1:8" x14ac:dyDescent="0.25">
      <c r="A24" s="103"/>
      <c r="B24" s="45" t="s">
        <v>246</v>
      </c>
      <c r="C24" s="45">
        <v>14</v>
      </c>
      <c r="D24" s="1"/>
      <c r="E24" s="1"/>
    </row>
    <row r="25" spans="1:8" x14ac:dyDescent="0.25">
      <c r="A25" s="103"/>
      <c r="B25" s="45" t="s">
        <v>268</v>
      </c>
      <c r="C25" s="45">
        <v>1</v>
      </c>
      <c r="D25" s="1"/>
      <c r="E25" s="1"/>
    </row>
    <row r="26" spans="1:8" x14ac:dyDescent="0.25">
      <c r="A26" s="103"/>
      <c r="B26" s="45" t="s">
        <v>270</v>
      </c>
      <c r="C26" s="45">
        <v>1</v>
      </c>
      <c r="D26" s="39"/>
      <c r="E26" s="39"/>
    </row>
    <row r="27" spans="1:8" x14ac:dyDescent="0.25">
      <c r="A27" s="103">
        <v>5</v>
      </c>
      <c r="B27" s="64" t="s">
        <v>252</v>
      </c>
      <c r="C27" s="64">
        <v>8</v>
      </c>
      <c r="D27" s="1"/>
      <c r="E27" s="1"/>
    </row>
    <row r="28" spans="1:8" x14ac:dyDescent="0.25">
      <c r="A28" s="103"/>
      <c r="B28" s="45" t="s">
        <v>245</v>
      </c>
      <c r="C28" s="45">
        <v>1</v>
      </c>
      <c r="D28" s="1"/>
      <c r="E28" s="1"/>
    </row>
    <row r="29" spans="1:8" x14ac:dyDescent="0.25">
      <c r="A29" s="103"/>
      <c r="B29" s="45" t="s">
        <v>246</v>
      </c>
      <c r="C29" s="45">
        <v>7</v>
      </c>
      <c r="D29" s="1"/>
      <c r="E29" s="1"/>
    </row>
    <row r="30" spans="1:8" x14ac:dyDescent="0.25">
      <c r="A30" s="103">
        <v>6</v>
      </c>
      <c r="B30" s="64" t="s">
        <v>252</v>
      </c>
      <c r="C30" s="64">
        <v>9</v>
      </c>
      <c r="D30" s="1"/>
      <c r="E30" s="1"/>
    </row>
    <row r="31" spans="1:8" x14ac:dyDescent="0.25">
      <c r="A31" s="103"/>
      <c r="B31" s="45" t="s">
        <v>245</v>
      </c>
      <c r="C31" s="45">
        <v>2</v>
      </c>
      <c r="D31" s="39"/>
      <c r="E31" s="39"/>
    </row>
    <row r="32" spans="1:8" x14ac:dyDescent="0.25">
      <c r="A32" s="103"/>
      <c r="B32" s="45" t="s">
        <v>246</v>
      </c>
      <c r="C32" s="45">
        <v>7</v>
      </c>
      <c r="D32" s="39"/>
      <c r="E32" s="39"/>
    </row>
    <row r="33" spans="1:5" x14ac:dyDescent="0.25">
      <c r="A33" s="103">
        <v>7</v>
      </c>
      <c r="B33" s="64" t="s">
        <v>252</v>
      </c>
      <c r="C33" s="64">
        <v>15</v>
      </c>
      <c r="D33" s="39"/>
      <c r="E33" s="39"/>
    </row>
    <row r="34" spans="1:5" x14ac:dyDescent="0.25">
      <c r="A34" s="103"/>
      <c r="B34" s="45" t="s">
        <v>245</v>
      </c>
      <c r="C34" s="45">
        <v>3</v>
      </c>
      <c r="D34" s="39"/>
      <c r="E34" s="39"/>
    </row>
    <row r="35" spans="1:5" x14ac:dyDescent="0.25">
      <c r="A35" s="103"/>
      <c r="B35" s="45" t="s">
        <v>246</v>
      </c>
      <c r="C35" s="45">
        <v>11</v>
      </c>
      <c r="D35" s="39"/>
      <c r="E35" s="40"/>
    </row>
    <row r="36" spans="1:5" x14ac:dyDescent="0.25">
      <c r="A36" s="103"/>
      <c r="B36" s="45" t="s">
        <v>270</v>
      </c>
      <c r="C36" s="45">
        <v>1</v>
      </c>
    </row>
    <row r="37" spans="1:5" x14ac:dyDescent="0.25">
      <c r="A37" s="103">
        <v>8</v>
      </c>
      <c r="B37" s="64" t="s">
        <v>252</v>
      </c>
      <c r="C37" s="64">
        <v>23</v>
      </c>
    </row>
    <row r="38" spans="1:5" x14ac:dyDescent="0.25">
      <c r="A38" s="103"/>
      <c r="B38" s="45" t="s">
        <v>245</v>
      </c>
      <c r="C38" s="45">
        <v>3</v>
      </c>
    </row>
    <row r="39" spans="1:5" x14ac:dyDescent="0.25">
      <c r="A39" s="103"/>
      <c r="B39" s="45" t="s">
        <v>246</v>
      </c>
      <c r="C39" s="45">
        <v>17</v>
      </c>
    </row>
    <row r="40" spans="1:5" x14ac:dyDescent="0.25">
      <c r="A40" s="103"/>
      <c r="B40" s="45" t="s">
        <v>268</v>
      </c>
      <c r="C40" s="45">
        <v>2</v>
      </c>
    </row>
    <row r="41" spans="1:5" x14ac:dyDescent="0.25">
      <c r="A41" s="103"/>
      <c r="B41" s="45" t="s">
        <v>270</v>
      </c>
      <c r="C41" s="45">
        <v>1</v>
      </c>
    </row>
    <row r="42" spans="1:5" x14ac:dyDescent="0.25">
      <c r="A42" s="103">
        <v>9</v>
      </c>
      <c r="B42" s="64" t="s">
        <v>252</v>
      </c>
      <c r="C42" s="64">
        <v>46</v>
      </c>
    </row>
    <row r="43" spans="1:5" x14ac:dyDescent="0.25">
      <c r="A43" s="103"/>
      <c r="B43" s="45" t="s">
        <v>245</v>
      </c>
      <c r="C43" s="45">
        <v>2</v>
      </c>
    </row>
    <row r="44" spans="1:5" x14ac:dyDescent="0.25">
      <c r="A44" s="103"/>
      <c r="B44" s="45" t="s">
        <v>246</v>
      </c>
      <c r="C44" s="45">
        <v>34</v>
      </c>
    </row>
    <row r="45" spans="1:5" x14ac:dyDescent="0.25">
      <c r="A45" s="103"/>
      <c r="B45" s="45" t="s">
        <v>268</v>
      </c>
      <c r="C45" s="45">
        <v>4</v>
      </c>
    </row>
    <row r="46" spans="1:5" x14ac:dyDescent="0.25">
      <c r="A46" s="103"/>
      <c r="B46" s="45" t="s">
        <v>269</v>
      </c>
      <c r="C46" s="45">
        <v>4</v>
      </c>
    </row>
    <row r="47" spans="1:5" x14ac:dyDescent="0.25">
      <c r="A47" s="103"/>
      <c r="B47" s="45" t="s">
        <v>270</v>
      </c>
      <c r="C47" s="45">
        <v>2</v>
      </c>
    </row>
    <row r="48" spans="1:5" x14ac:dyDescent="0.25">
      <c r="A48" s="103">
        <v>10</v>
      </c>
      <c r="B48" s="64" t="s">
        <v>252</v>
      </c>
      <c r="C48" s="64">
        <v>8</v>
      </c>
    </row>
    <row r="49" spans="1:3" x14ac:dyDescent="0.25">
      <c r="A49" s="103"/>
      <c r="B49" s="45" t="s">
        <v>246</v>
      </c>
      <c r="C49" s="45">
        <v>7</v>
      </c>
    </row>
    <row r="50" spans="1:3" x14ac:dyDescent="0.25">
      <c r="A50" s="103"/>
      <c r="B50" s="45" t="s">
        <v>270</v>
      </c>
      <c r="C50" s="45">
        <v>1</v>
      </c>
    </row>
    <row r="51" spans="1:3" x14ac:dyDescent="0.25">
      <c r="A51" s="103">
        <v>11</v>
      </c>
      <c r="B51" s="64" t="s">
        <v>252</v>
      </c>
      <c r="C51" s="64">
        <v>8</v>
      </c>
    </row>
    <row r="52" spans="1:3" x14ac:dyDescent="0.25">
      <c r="A52" s="103"/>
      <c r="B52" s="45" t="s">
        <v>246</v>
      </c>
      <c r="C52" s="45">
        <v>7</v>
      </c>
    </row>
    <row r="53" spans="1:3" x14ac:dyDescent="0.25">
      <c r="A53" s="103"/>
      <c r="B53" s="45" t="s">
        <v>268</v>
      </c>
      <c r="C53" s="45">
        <v>1</v>
      </c>
    </row>
    <row r="54" spans="1:3" x14ac:dyDescent="0.25">
      <c r="A54" s="103">
        <v>12</v>
      </c>
      <c r="B54" s="64" t="s">
        <v>252</v>
      </c>
      <c r="C54" s="64">
        <v>21</v>
      </c>
    </row>
    <row r="55" spans="1:3" x14ac:dyDescent="0.25">
      <c r="A55" s="103"/>
      <c r="B55" s="45" t="s">
        <v>246</v>
      </c>
      <c r="C55" s="45">
        <v>20</v>
      </c>
    </row>
    <row r="56" spans="1:3" x14ac:dyDescent="0.25">
      <c r="A56" s="103"/>
      <c r="B56" s="45" t="s">
        <v>268</v>
      </c>
      <c r="C56" s="45">
        <v>1</v>
      </c>
    </row>
    <row r="57" spans="1:3" x14ac:dyDescent="0.25">
      <c r="A57" s="103">
        <v>13</v>
      </c>
      <c r="B57" s="64" t="s">
        <v>252</v>
      </c>
      <c r="C57" s="64">
        <v>16</v>
      </c>
    </row>
    <row r="58" spans="1:3" x14ac:dyDescent="0.25">
      <c r="A58" s="103"/>
      <c r="B58" s="45" t="s">
        <v>245</v>
      </c>
      <c r="C58" s="45">
        <v>3</v>
      </c>
    </row>
    <row r="59" spans="1:3" x14ac:dyDescent="0.25">
      <c r="A59" s="103"/>
      <c r="B59" s="45" t="s">
        <v>246</v>
      </c>
      <c r="C59" s="45">
        <v>11</v>
      </c>
    </row>
    <row r="60" spans="1:3" x14ac:dyDescent="0.25">
      <c r="A60" s="103"/>
      <c r="B60" s="45" t="s">
        <v>268</v>
      </c>
      <c r="C60" s="45">
        <v>1</v>
      </c>
    </row>
    <row r="61" spans="1:3" x14ac:dyDescent="0.25">
      <c r="A61" s="103"/>
      <c r="B61" s="45" t="s">
        <v>270</v>
      </c>
      <c r="C61" s="45">
        <v>1</v>
      </c>
    </row>
    <row r="62" spans="1:3" x14ac:dyDescent="0.25">
      <c r="A62" s="103">
        <v>14</v>
      </c>
      <c r="B62" s="64" t="s">
        <v>252</v>
      </c>
      <c r="C62" s="64">
        <v>4</v>
      </c>
    </row>
    <row r="63" spans="1:3" x14ac:dyDescent="0.25">
      <c r="A63" s="103"/>
      <c r="B63" s="45" t="s">
        <v>246</v>
      </c>
      <c r="C63" s="45">
        <v>4</v>
      </c>
    </row>
    <row r="64" spans="1:3" x14ac:dyDescent="0.25">
      <c r="A64" s="103">
        <v>15</v>
      </c>
      <c r="B64" s="64" t="s">
        <v>252</v>
      </c>
      <c r="C64" s="64">
        <v>5</v>
      </c>
    </row>
    <row r="65" spans="1:3" x14ac:dyDescent="0.25">
      <c r="A65" s="103"/>
      <c r="B65" s="45" t="s">
        <v>246</v>
      </c>
      <c r="C65" s="45">
        <v>5</v>
      </c>
    </row>
    <row r="66" spans="1:3" x14ac:dyDescent="0.25">
      <c r="A66" s="103">
        <v>16</v>
      </c>
      <c r="B66" s="64" t="s">
        <v>252</v>
      </c>
      <c r="C66" s="64">
        <v>5</v>
      </c>
    </row>
    <row r="67" spans="1:3" x14ac:dyDescent="0.25">
      <c r="A67" s="103"/>
      <c r="B67" s="45" t="s">
        <v>246</v>
      </c>
      <c r="C67" s="45">
        <v>3</v>
      </c>
    </row>
    <row r="68" spans="1:3" x14ac:dyDescent="0.25">
      <c r="A68" s="103"/>
      <c r="B68" s="45" t="s">
        <v>268</v>
      </c>
      <c r="C68" s="45">
        <v>2</v>
      </c>
    </row>
    <row r="69" spans="1:3" x14ac:dyDescent="0.25">
      <c r="A69" s="103">
        <v>17</v>
      </c>
      <c r="B69" s="64" t="s">
        <v>252</v>
      </c>
      <c r="C69" s="64">
        <v>5</v>
      </c>
    </row>
    <row r="70" spans="1:3" x14ac:dyDescent="0.25">
      <c r="A70" s="103"/>
      <c r="B70" s="45" t="s">
        <v>245</v>
      </c>
      <c r="C70" s="45">
        <v>1</v>
      </c>
    </row>
    <row r="71" spans="1:3" x14ac:dyDescent="0.25">
      <c r="A71" s="103"/>
      <c r="B71" s="45" t="s">
        <v>246</v>
      </c>
      <c r="C71" s="45">
        <v>4</v>
      </c>
    </row>
    <row r="72" spans="1:3" x14ac:dyDescent="0.25">
      <c r="A72" s="103">
        <v>18</v>
      </c>
      <c r="B72" s="64" t="s">
        <v>252</v>
      </c>
      <c r="C72" s="64">
        <v>7</v>
      </c>
    </row>
    <row r="73" spans="1:3" x14ac:dyDescent="0.25">
      <c r="A73" s="103"/>
      <c r="B73" s="45" t="s">
        <v>245</v>
      </c>
      <c r="C73" s="45">
        <v>1</v>
      </c>
    </row>
    <row r="74" spans="1:3" x14ac:dyDescent="0.25">
      <c r="A74" s="103"/>
      <c r="B74" s="45" t="s">
        <v>246</v>
      </c>
      <c r="C74" s="45">
        <v>6</v>
      </c>
    </row>
    <row r="75" spans="1:3" x14ac:dyDescent="0.25">
      <c r="A75" s="103">
        <v>19</v>
      </c>
      <c r="B75" s="64" t="s">
        <v>252</v>
      </c>
      <c r="C75" s="64">
        <v>13</v>
      </c>
    </row>
    <row r="76" spans="1:3" x14ac:dyDescent="0.25">
      <c r="A76" s="103"/>
      <c r="B76" s="45" t="s">
        <v>245</v>
      </c>
      <c r="C76" s="45">
        <v>1</v>
      </c>
    </row>
    <row r="77" spans="1:3" x14ac:dyDescent="0.25">
      <c r="A77" s="103"/>
      <c r="B77" s="45" t="s">
        <v>246</v>
      </c>
      <c r="C77" s="45">
        <v>12</v>
      </c>
    </row>
    <row r="78" spans="1:3" x14ac:dyDescent="0.25">
      <c r="A78" s="103">
        <v>20</v>
      </c>
      <c r="B78" s="64" t="s">
        <v>252</v>
      </c>
      <c r="C78" s="64">
        <v>16</v>
      </c>
    </row>
    <row r="79" spans="1:3" x14ac:dyDescent="0.25">
      <c r="A79" s="103"/>
      <c r="B79" s="45" t="s">
        <v>245</v>
      </c>
      <c r="C79" s="45">
        <v>1</v>
      </c>
    </row>
    <row r="80" spans="1:3" x14ac:dyDescent="0.25">
      <c r="A80" s="103"/>
      <c r="B80" s="45" t="s">
        <v>246</v>
      </c>
      <c r="C80" s="45">
        <v>15</v>
      </c>
    </row>
    <row r="81" spans="1:3" x14ac:dyDescent="0.25">
      <c r="A81" s="103">
        <v>21</v>
      </c>
      <c r="B81" s="64" t="s">
        <v>252</v>
      </c>
      <c r="C81" s="64">
        <v>13</v>
      </c>
    </row>
    <row r="82" spans="1:3" x14ac:dyDescent="0.25">
      <c r="A82" s="103"/>
      <c r="B82" s="45" t="s">
        <v>246</v>
      </c>
      <c r="C82" s="45">
        <v>11</v>
      </c>
    </row>
    <row r="83" spans="1:3" x14ac:dyDescent="0.25">
      <c r="A83" s="103"/>
      <c r="B83" s="45" t="s">
        <v>268</v>
      </c>
      <c r="C83" s="45">
        <v>2</v>
      </c>
    </row>
    <row r="84" spans="1:3" x14ac:dyDescent="0.25">
      <c r="A84" s="103">
        <v>22</v>
      </c>
      <c r="B84" s="64" t="s">
        <v>252</v>
      </c>
      <c r="C84" s="64">
        <v>46</v>
      </c>
    </row>
    <row r="85" spans="1:3" x14ac:dyDescent="0.25">
      <c r="A85" s="103"/>
      <c r="B85" s="45" t="s">
        <v>245</v>
      </c>
      <c r="C85" s="45">
        <v>3</v>
      </c>
    </row>
    <row r="86" spans="1:3" x14ac:dyDescent="0.25">
      <c r="A86" s="103"/>
      <c r="B86" s="45" t="s">
        <v>246</v>
      </c>
      <c r="C86" s="45">
        <v>37</v>
      </c>
    </row>
    <row r="87" spans="1:3" x14ac:dyDescent="0.25">
      <c r="A87" s="103"/>
      <c r="B87" s="45" t="s">
        <v>268</v>
      </c>
      <c r="C87" s="45">
        <v>6</v>
      </c>
    </row>
    <row r="88" spans="1:3" x14ac:dyDescent="0.25">
      <c r="A88" s="103">
        <v>23</v>
      </c>
      <c r="B88" s="64" t="s">
        <v>252</v>
      </c>
      <c r="C88" s="64">
        <v>5</v>
      </c>
    </row>
    <row r="89" spans="1:3" x14ac:dyDescent="0.25">
      <c r="A89" s="103"/>
      <c r="B89" s="45" t="s">
        <v>245</v>
      </c>
      <c r="C89" s="45">
        <v>1</v>
      </c>
    </row>
    <row r="90" spans="1:3" x14ac:dyDescent="0.25">
      <c r="A90" s="103"/>
      <c r="B90" s="45" t="s">
        <v>246</v>
      </c>
      <c r="C90" s="45">
        <v>4</v>
      </c>
    </row>
    <row r="91" spans="1:3" x14ac:dyDescent="0.25">
      <c r="A91" s="103">
        <v>24</v>
      </c>
      <c r="B91" s="64" t="s">
        <v>252</v>
      </c>
      <c r="C91" s="64">
        <v>14</v>
      </c>
    </row>
    <row r="92" spans="1:3" x14ac:dyDescent="0.25">
      <c r="A92" s="103"/>
      <c r="B92" s="45" t="s">
        <v>246</v>
      </c>
      <c r="C92" s="45">
        <v>13</v>
      </c>
    </row>
    <row r="93" spans="1:3" x14ac:dyDescent="0.25">
      <c r="A93" s="103"/>
      <c r="B93" s="45" t="s">
        <v>269</v>
      </c>
      <c r="C93" s="45">
        <v>1</v>
      </c>
    </row>
    <row r="94" spans="1:3" x14ac:dyDescent="0.25">
      <c r="A94" s="103">
        <v>25</v>
      </c>
      <c r="B94" s="64" t="s">
        <v>252</v>
      </c>
      <c r="C94" s="64">
        <v>11</v>
      </c>
    </row>
    <row r="95" spans="1:3" x14ac:dyDescent="0.25">
      <c r="A95" s="103"/>
      <c r="B95" s="45" t="s">
        <v>246</v>
      </c>
      <c r="C95" s="45">
        <v>10</v>
      </c>
    </row>
    <row r="96" spans="1:3" x14ac:dyDescent="0.25">
      <c r="A96" s="103"/>
      <c r="B96" s="45" t="s">
        <v>268</v>
      </c>
      <c r="C96" s="45">
        <v>1</v>
      </c>
    </row>
    <row r="97" spans="1:3" x14ac:dyDescent="0.25">
      <c r="A97" s="103">
        <v>26</v>
      </c>
      <c r="B97" s="64" t="s">
        <v>252</v>
      </c>
      <c r="C97" s="64">
        <v>29</v>
      </c>
    </row>
    <row r="98" spans="1:3" x14ac:dyDescent="0.25">
      <c r="A98" s="103"/>
      <c r="B98" s="45" t="s">
        <v>245</v>
      </c>
      <c r="C98" s="45">
        <v>2</v>
      </c>
    </row>
    <row r="99" spans="1:3" x14ac:dyDescent="0.25">
      <c r="A99" s="103"/>
      <c r="B99" s="45" t="s">
        <v>246</v>
      </c>
      <c r="C99" s="45">
        <v>24</v>
      </c>
    </row>
    <row r="100" spans="1:3" x14ac:dyDescent="0.25">
      <c r="A100" s="103"/>
      <c r="B100" s="45" t="s">
        <v>269</v>
      </c>
      <c r="C100" s="45">
        <v>3</v>
      </c>
    </row>
    <row r="101" spans="1:3" x14ac:dyDescent="0.25">
      <c r="A101" s="103">
        <v>27</v>
      </c>
      <c r="B101" s="64" t="s">
        <v>252</v>
      </c>
      <c r="C101" s="64">
        <v>41</v>
      </c>
    </row>
    <row r="102" spans="1:3" x14ac:dyDescent="0.25">
      <c r="A102" s="103"/>
      <c r="B102" s="45" t="s">
        <v>245</v>
      </c>
      <c r="C102" s="45">
        <v>2</v>
      </c>
    </row>
    <row r="103" spans="1:3" x14ac:dyDescent="0.25">
      <c r="A103" s="103"/>
      <c r="B103" s="45" t="s">
        <v>246</v>
      </c>
      <c r="C103" s="45">
        <v>36</v>
      </c>
    </row>
    <row r="104" spans="1:3" x14ac:dyDescent="0.25">
      <c r="A104" s="103"/>
      <c r="B104" s="45" t="s">
        <v>268</v>
      </c>
      <c r="C104" s="45">
        <v>3</v>
      </c>
    </row>
    <row r="105" spans="1:3" x14ac:dyDescent="0.25">
      <c r="A105" s="103">
        <v>28</v>
      </c>
      <c r="B105" s="64" t="s">
        <v>252</v>
      </c>
      <c r="C105" s="64">
        <v>34</v>
      </c>
    </row>
    <row r="106" spans="1:3" x14ac:dyDescent="0.25">
      <c r="A106" s="103"/>
      <c r="B106" s="45" t="s">
        <v>245</v>
      </c>
      <c r="C106" s="45">
        <v>1</v>
      </c>
    </row>
    <row r="107" spans="1:3" x14ac:dyDescent="0.25">
      <c r="A107" s="103"/>
      <c r="B107" s="45" t="s">
        <v>246</v>
      </c>
      <c r="C107" s="45">
        <v>28</v>
      </c>
    </row>
    <row r="108" spans="1:3" x14ac:dyDescent="0.25">
      <c r="A108" s="103"/>
      <c r="B108" s="45" t="s">
        <v>268</v>
      </c>
      <c r="C108" s="45">
        <v>3</v>
      </c>
    </row>
    <row r="109" spans="1:3" x14ac:dyDescent="0.25">
      <c r="A109" s="103"/>
      <c r="B109" s="45" t="s">
        <v>269</v>
      </c>
      <c r="C109" s="45">
        <v>2</v>
      </c>
    </row>
    <row r="110" spans="1:3" x14ac:dyDescent="0.25">
      <c r="A110" s="103">
        <v>29</v>
      </c>
      <c r="B110" s="64" t="s">
        <v>252</v>
      </c>
      <c r="C110" s="64">
        <v>17</v>
      </c>
    </row>
    <row r="111" spans="1:3" x14ac:dyDescent="0.25">
      <c r="A111" s="103"/>
      <c r="B111" s="45" t="s">
        <v>245</v>
      </c>
      <c r="C111" s="45">
        <v>2</v>
      </c>
    </row>
    <row r="112" spans="1:3" x14ac:dyDescent="0.25">
      <c r="A112" s="103"/>
      <c r="B112" s="45" t="s">
        <v>246</v>
      </c>
      <c r="C112" s="45">
        <v>13</v>
      </c>
    </row>
    <row r="113" spans="1:3" x14ac:dyDescent="0.25">
      <c r="A113" s="103"/>
      <c r="B113" s="45" t="s">
        <v>268</v>
      </c>
      <c r="C113" s="45">
        <v>2</v>
      </c>
    </row>
    <row r="114" spans="1:3" x14ac:dyDescent="0.25">
      <c r="A114" s="103">
        <v>30</v>
      </c>
      <c r="B114" s="64" t="s">
        <v>252</v>
      </c>
      <c r="C114" s="64">
        <v>14</v>
      </c>
    </row>
    <row r="115" spans="1:3" x14ac:dyDescent="0.25">
      <c r="A115" s="103"/>
      <c r="B115" s="45" t="s">
        <v>245</v>
      </c>
      <c r="C115" s="45">
        <v>1</v>
      </c>
    </row>
    <row r="116" spans="1:3" x14ac:dyDescent="0.25">
      <c r="A116" s="103"/>
      <c r="B116" s="45" t="s">
        <v>246</v>
      </c>
      <c r="C116" s="45">
        <v>12</v>
      </c>
    </row>
    <row r="117" spans="1:3" x14ac:dyDescent="0.25">
      <c r="A117" s="103"/>
      <c r="B117" s="45" t="s">
        <v>268</v>
      </c>
      <c r="C117" s="45">
        <v>1</v>
      </c>
    </row>
    <row r="118" spans="1:3" x14ac:dyDescent="0.25">
      <c r="A118" s="103">
        <v>31</v>
      </c>
      <c r="B118" s="64" t="s">
        <v>252</v>
      </c>
      <c r="C118" s="64">
        <v>49</v>
      </c>
    </row>
    <row r="119" spans="1:3" x14ac:dyDescent="0.25">
      <c r="A119" s="103"/>
      <c r="B119" s="45" t="s">
        <v>245</v>
      </c>
      <c r="C119" s="45">
        <v>2</v>
      </c>
    </row>
    <row r="120" spans="1:3" x14ac:dyDescent="0.25">
      <c r="A120" s="103"/>
      <c r="B120" s="45" t="s">
        <v>246</v>
      </c>
      <c r="C120" s="45">
        <v>37</v>
      </c>
    </row>
    <row r="121" spans="1:3" x14ac:dyDescent="0.25">
      <c r="A121" s="103"/>
      <c r="B121" s="45" t="s">
        <v>268</v>
      </c>
      <c r="C121" s="45">
        <v>9</v>
      </c>
    </row>
    <row r="122" spans="1:3" x14ac:dyDescent="0.25">
      <c r="A122" s="103"/>
      <c r="B122" s="45" t="s">
        <v>269</v>
      </c>
      <c r="C122" s="45">
        <v>1</v>
      </c>
    </row>
    <row r="123" spans="1:3" x14ac:dyDescent="0.25">
      <c r="A123" s="103">
        <v>32</v>
      </c>
      <c r="B123" s="64" t="s">
        <v>252</v>
      </c>
      <c r="C123" s="64">
        <v>41</v>
      </c>
    </row>
    <row r="124" spans="1:3" x14ac:dyDescent="0.25">
      <c r="A124" s="103"/>
      <c r="B124" s="45" t="s">
        <v>245</v>
      </c>
      <c r="C124" s="45">
        <v>2</v>
      </c>
    </row>
    <row r="125" spans="1:3" x14ac:dyDescent="0.25">
      <c r="A125" s="103"/>
      <c r="B125" s="45" t="s">
        <v>246</v>
      </c>
      <c r="C125" s="45">
        <v>30</v>
      </c>
    </row>
    <row r="126" spans="1:3" x14ac:dyDescent="0.25">
      <c r="A126" s="103"/>
      <c r="B126" s="45" t="s">
        <v>268</v>
      </c>
      <c r="C126" s="45">
        <v>8</v>
      </c>
    </row>
    <row r="127" spans="1:3" x14ac:dyDescent="0.25">
      <c r="A127" s="103"/>
      <c r="B127" s="45" t="s">
        <v>270</v>
      </c>
      <c r="C127" s="45">
        <v>1</v>
      </c>
    </row>
    <row r="128" spans="1:3" x14ac:dyDescent="0.25">
      <c r="A128" s="103">
        <v>33</v>
      </c>
      <c r="B128" s="64" t="s">
        <v>252</v>
      </c>
      <c r="C128" s="64">
        <v>37</v>
      </c>
    </row>
    <row r="129" spans="1:3" x14ac:dyDescent="0.25">
      <c r="A129" s="103"/>
      <c r="B129" s="45" t="s">
        <v>245</v>
      </c>
      <c r="C129" s="45">
        <v>3</v>
      </c>
    </row>
    <row r="130" spans="1:3" x14ac:dyDescent="0.25">
      <c r="A130" s="103"/>
      <c r="B130" s="45" t="s">
        <v>246</v>
      </c>
      <c r="C130" s="45">
        <v>28</v>
      </c>
    </row>
    <row r="131" spans="1:3" x14ac:dyDescent="0.25">
      <c r="A131" s="103"/>
      <c r="B131" s="45" t="s">
        <v>268</v>
      </c>
      <c r="C131" s="45">
        <v>3</v>
      </c>
    </row>
    <row r="132" spans="1:3" x14ac:dyDescent="0.25">
      <c r="A132" s="103"/>
      <c r="B132" s="45" t="s">
        <v>269</v>
      </c>
      <c r="C132" s="45">
        <v>3</v>
      </c>
    </row>
    <row r="133" spans="1:3" x14ac:dyDescent="0.25">
      <c r="A133" s="103">
        <v>34</v>
      </c>
      <c r="B133" s="64" t="s">
        <v>252</v>
      </c>
      <c r="C133" s="64">
        <v>75</v>
      </c>
    </row>
    <row r="134" spans="1:3" x14ac:dyDescent="0.25">
      <c r="A134" s="103"/>
      <c r="B134" s="45" t="s">
        <v>245</v>
      </c>
      <c r="C134" s="45">
        <v>6</v>
      </c>
    </row>
    <row r="135" spans="1:3" x14ac:dyDescent="0.25">
      <c r="A135" s="103"/>
      <c r="B135" s="45" t="s">
        <v>246</v>
      </c>
      <c r="C135" s="45">
        <v>57</v>
      </c>
    </row>
    <row r="136" spans="1:3" x14ac:dyDescent="0.25">
      <c r="A136" s="103"/>
      <c r="B136" s="45" t="s">
        <v>268</v>
      </c>
      <c r="C136" s="45">
        <v>7</v>
      </c>
    </row>
    <row r="137" spans="1:3" x14ac:dyDescent="0.25">
      <c r="A137" s="103"/>
      <c r="B137" s="45" t="s">
        <v>269</v>
      </c>
      <c r="C137" s="45">
        <v>1</v>
      </c>
    </row>
    <row r="138" spans="1:3" x14ac:dyDescent="0.25">
      <c r="A138" s="103"/>
      <c r="B138" s="45" t="s">
        <v>270</v>
      </c>
      <c r="C138" s="45">
        <v>4</v>
      </c>
    </row>
    <row r="139" spans="1:3" x14ac:dyDescent="0.25">
      <c r="A139" s="103">
        <v>35</v>
      </c>
      <c r="B139" s="64" t="s">
        <v>252</v>
      </c>
      <c r="C139" s="64">
        <v>54</v>
      </c>
    </row>
    <row r="140" spans="1:3" x14ac:dyDescent="0.25">
      <c r="A140" s="103"/>
      <c r="B140" s="45" t="s">
        <v>245</v>
      </c>
      <c r="C140" s="45">
        <v>8</v>
      </c>
    </row>
    <row r="141" spans="1:3" x14ac:dyDescent="0.25">
      <c r="A141" s="103"/>
      <c r="B141" s="45" t="s">
        <v>246</v>
      </c>
      <c r="C141" s="45">
        <v>41</v>
      </c>
    </row>
    <row r="142" spans="1:3" x14ac:dyDescent="0.25">
      <c r="A142" s="103"/>
      <c r="B142" s="45" t="s">
        <v>268</v>
      </c>
      <c r="C142" s="45">
        <v>3</v>
      </c>
    </row>
    <row r="143" spans="1:3" x14ac:dyDescent="0.25">
      <c r="A143" s="103"/>
      <c r="B143" s="45" t="s">
        <v>269</v>
      </c>
      <c r="C143" s="45">
        <v>1</v>
      </c>
    </row>
    <row r="144" spans="1:3" x14ac:dyDescent="0.25">
      <c r="A144" s="103"/>
      <c r="B144" s="45" t="s">
        <v>270</v>
      </c>
      <c r="C144" s="45">
        <v>1</v>
      </c>
    </row>
    <row r="145" spans="1:3" x14ac:dyDescent="0.25">
      <c r="A145" s="103">
        <v>36</v>
      </c>
      <c r="B145" s="64" t="s">
        <v>252</v>
      </c>
      <c r="C145" s="64">
        <v>120</v>
      </c>
    </row>
    <row r="146" spans="1:3" x14ac:dyDescent="0.25">
      <c r="A146" s="103"/>
      <c r="B146" s="45" t="s">
        <v>245</v>
      </c>
      <c r="C146" s="45">
        <v>12</v>
      </c>
    </row>
    <row r="147" spans="1:3" x14ac:dyDescent="0.25">
      <c r="A147" s="103"/>
      <c r="B147" s="45" t="s">
        <v>246</v>
      </c>
      <c r="C147" s="45">
        <v>91</v>
      </c>
    </row>
    <row r="148" spans="1:3" x14ac:dyDescent="0.25">
      <c r="A148" s="103"/>
      <c r="B148" s="45" t="s">
        <v>268</v>
      </c>
      <c r="C148" s="45">
        <v>11</v>
      </c>
    </row>
    <row r="149" spans="1:3" x14ac:dyDescent="0.25">
      <c r="A149" s="103"/>
      <c r="B149" s="45" t="s">
        <v>269</v>
      </c>
      <c r="C149" s="45">
        <v>4</v>
      </c>
    </row>
    <row r="150" spans="1:3" x14ac:dyDescent="0.25">
      <c r="A150" s="103"/>
      <c r="B150" s="45" t="s">
        <v>270</v>
      </c>
      <c r="C150" s="45">
        <v>2</v>
      </c>
    </row>
    <row r="151" spans="1:3" x14ac:dyDescent="0.25">
      <c r="A151" s="103">
        <v>37</v>
      </c>
      <c r="B151" s="64" t="s">
        <v>252</v>
      </c>
      <c r="C151" s="64">
        <v>57</v>
      </c>
    </row>
    <row r="152" spans="1:3" x14ac:dyDescent="0.25">
      <c r="A152" s="103"/>
      <c r="B152" s="45" t="s">
        <v>245</v>
      </c>
      <c r="C152" s="45">
        <v>6</v>
      </c>
    </row>
    <row r="153" spans="1:3" x14ac:dyDescent="0.25">
      <c r="A153" s="103"/>
      <c r="B153" s="45" t="s">
        <v>246</v>
      </c>
      <c r="C153" s="45">
        <v>39</v>
      </c>
    </row>
    <row r="154" spans="1:3" x14ac:dyDescent="0.25">
      <c r="A154" s="103"/>
      <c r="B154" s="45" t="s">
        <v>268</v>
      </c>
      <c r="C154" s="45">
        <v>10</v>
      </c>
    </row>
    <row r="155" spans="1:3" x14ac:dyDescent="0.25">
      <c r="A155" s="103"/>
      <c r="B155" s="45" t="s">
        <v>269</v>
      </c>
      <c r="C155" s="45">
        <v>1</v>
      </c>
    </row>
    <row r="156" spans="1:3" x14ac:dyDescent="0.25">
      <c r="A156" s="103"/>
      <c r="B156" s="45" t="s">
        <v>270</v>
      </c>
      <c r="C156" s="45">
        <v>1</v>
      </c>
    </row>
    <row r="157" spans="1:3" x14ac:dyDescent="0.25">
      <c r="A157" s="103">
        <v>38</v>
      </c>
      <c r="B157" s="64" t="s">
        <v>252</v>
      </c>
      <c r="C157" s="64">
        <v>24</v>
      </c>
    </row>
    <row r="158" spans="1:3" x14ac:dyDescent="0.25">
      <c r="A158" s="103"/>
      <c r="B158" s="45" t="s">
        <v>245</v>
      </c>
      <c r="C158" s="45">
        <v>4</v>
      </c>
    </row>
    <row r="159" spans="1:3" x14ac:dyDescent="0.25">
      <c r="A159" s="103"/>
      <c r="B159" s="45" t="s">
        <v>246</v>
      </c>
      <c r="C159" s="45">
        <v>17</v>
      </c>
    </row>
    <row r="160" spans="1:3" x14ac:dyDescent="0.25">
      <c r="A160" s="103"/>
      <c r="B160" s="45" t="s">
        <v>268</v>
      </c>
      <c r="C160" s="45">
        <v>3</v>
      </c>
    </row>
    <row r="161" spans="1:3" x14ac:dyDescent="0.25">
      <c r="A161" s="103">
        <v>39</v>
      </c>
      <c r="B161" s="64" t="s">
        <v>252</v>
      </c>
      <c r="C161" s="64">
        <v>63</v>
      </c>
    </row>
    <row r="162" spans="1:3" x14ac:dyDescent="0.25">
      <c r="A162" s="103"/>
      <c r="B162" s="45" t="s">
        <v>245</v>
      </c>
      <c r="C162" s="45">
        <v>4</v>
      </c>
    </row>
    <row r="163" spans="1:3" x14ac:dyDescent="0.25">
      <c r="A163" s="103"/>
      <c r="B163" s="45" t="s">
        <v>246</v>
      </c>
      <c r="C163" s="45">
        <v>52</v>
      </c>
    </row>
    <row r="164" spans="1:3" x14ac:dyDescent="0.25">
      <c r="A164" s="103"/>
      <c r="B164" s="45" t="s">
        <v>268</v>
      </c>
      <c r="C164" s="45">
        <v>7</v>
      </c>
    </row>
    <row r="165" spans="1:3" x14ac:dyDescent="0.25">
      <c r="A165" s="103">
        <v>40</v>
      </c>
      <c r="B165" s="64" t="s">
        <v>252</v>
      </c>
      <c r="C165" s="64">
        <v>50</v>
      </c>
    </row>
    <row r="166" spans="1:3" x14ac:dyDescent="0.25">
      <c r="A166" s="103"/>
      <c r="B166" s="45" t="s">
        <v>245</v>
      </c>
      <c r="C166" s="45">
        <v>4</v>
      </c>
    </row>
    <row r="167" spans="1:3" x14ac:dyDescent="0.25">
      <c r="A167" s="103"/>
      <c r="B167" s="45" t="s">
        <v>246</v>
      </c>
      <c r="C167" s="45">
        <v>42</v>
      </c>
    </row>
    <row r="168" spans="1:3" x14ac:dyDescent="0.25">
      <c r="A168" s="103"/>
      <c r="B168" s="45" t="s">
        <v>268</v>
      </c>
      <c r="C168" s="45">
        <v>4</v>
      </c>
    </row>
    <row r="169" spans="1:3" x14ac:dyDescent="0.25">
      <c r="A169" s="103">
        <v>41</v>
      </c>
      <c r="B169" s="64" t="s">
        <v>252</v>
      </c>
      <c r="C169" s="64">
        <v>57</v>
      </c>
    </row>
    <row r="170" spans="1:3" x14ac:dyDescent="0.25">
      <c r="A170" s="103"/>
      <c r="B170" s="45" t="s">
        <v>245</v>
      </c>
      <c r="C170" s="45">
        <v>4</v>
      </c>
    </row>
    <row r="171" spans="1:3" x14ac:dyDescent="0.25">
      <c r="A171" s="103"/>
      <c r="B171" s="45" t="s">
        <v>246</v>
      </c>
      <c r="C171" s="45">
        <v>38</v>
      </c>
    </row>
    <row r="172" spans="1:3" x14ac:dyDescent="0.25">
      <c r="A172" s="103"/>
      <c r="B172" s="45" t="s">
        <v>268</v>
      </c>
      <c r="C172" s="45">
        <v>10</v>
      </c>
    </row>
    <row r="173" spans="1:3" x14ac:dyDescent="0.25">
      <c r="A173" s="103"/>
      <c r="B173" s="45" t="s">
        <v>269</v>
      </c>
      <c r="C173" s="45">
        <v>4</v>
      </c>
    </row>
    <row r="174" spans="1:3" x14ac:dyDescent="0.25">
      <c r="A174" s="103"/>
      <c r="B174" s="45" t="s">
        <v>270</v>
      </c>
      <c r="C174" s="45">
        <v>1</v>
      </c>
    </row>
    <row r="175" spans="1:3" x14ac:dyDescent="0.25">
      <c r="A175" s="103">
        <v>42</v>
      </c>
      <c r="B175" s="64" t="s">
        <v>252</v>
      </c>
      <c r="C175" s="64">
        <v>24</v>
      </c>
    </row>
    <row r="176" spans="1:3" x14ac:dyDescent="0.25">
      <c r="A176" s="103"/>
      <c r="B176" s="45" t="s">
        <v>245</v>
      </c>
      <c r="C176" s="45">
        <v>1</v>
      </c>
    </row>
    <row r="177" spans="1:3" x14ac:dyDescent="0.25">
      <c r="A177" s="103"/>
      <c r="B177" s="45" t="s">
        <v>246</v>
      </c>
      <c r="C177" s="45">
        <v>15</v>
      </c>
    </row>
    <row r="178" spans="1:3" x14ac:dyDescent="0.25">
      <c r="A178" s="103"/>
      <c r="B178" s="45" t="s">
        <v>268</v>
      </c>
      <c r="C178" s="45">
        <v>8</v>
      </c>
    </row>
    <row r="179" spans="1:3" x14ac:dyDescent="0.25">
      <c r="A179" s="103">
        <v>43</v>
      </c>
      <c r="B179" s="64" t="s">
        <v>252</v>
      </c>
      <c r="C179" s="64">
        <v>19</v>
      </c>
    </row>
    <row r="180" spans="1:3" x14ac:dyDescent="0.25">
      <c r="A180" s="103"/>
      <c r="B180" s="45" t="s">
        <v>245</v>
      </c>
      <c r="C180" s="45">
        <v>2</v>
      </c>
    </row>
    <row r="181" spans="1:3" x14ac:dyDescent="0.25">
      <c r="A181" s="103"/>
      <c r="B181" s="45" t="s">
        <v>246</v>
      </c>
      <c r="C181" s="45">
        <v>14</v>
      </c>
    </row>
    <row r="182" spans="1:3" x14ac:dyDescent="0.25">
      <c r="A182" s="103"/>
      <c r="B182" s="45" t="s">
        <v>268</v>
      </c>
      <c r="C182" s="45">
        <v>3</v>
      </c>
    </row>
    <row r="183" spans="1:3" x14ac:dyDescent="0.25">
      <c r="A183" s="103">
        <v>44</v>
      </c>
      <c r="B183" s="64" t="s">
        <v>252</v>
      </c>
      <c r="C183" s="64">
        <v>3</v>
      </c>
    </row>
    <row r="184" spans="1:3" x14ac:dyDescent="0.25">
      <c r="A184" s="103"/>
      <c r="B184" s="45" t="s">
        <v>246</v>
      </c>
      <c r="C184" s="45">
        <v>3</v>
      </c>
    </row>
    <row r="185" spans="1:3" x14ac:dyDescent="0.25">
      <c r="A185" s="103">
        <v>45</v>
      </c>
      <c r="B185" s="64" t="s">
        <v>252</v>
      </c>
      <c r="C185" s="64">
        <v>36</v>
      </c>
    </row>
    <row r="186" spans="1:3" x14ac:dyDescent="0.25">
      <c r="A186" s="103"/>
      <c r="B186" s="45" t="s">
        <v>245</v>
      </c>
      <c r="C186" s="45">
        <v>3</v>
      </c>
    </row>
    <row r="187" spans="1:3" x14ac:dyDescent="0.25">
      <c r="A187" s="103"/>
      <c r="B187" s="45" t="s">
        <v>246</v>
      </c>
      <c r="C187" s="45">
        <v>24</v>
      </c>
    </row>
    <row r="188" spans="1:3" x14ac:dyDescent="0.25">
      <c r="A188" s="103"/>
      <c r="B188" s="45" t="s">
        <v>268</v>
      </c>
      <c r="C188" s="45">
        <v>7</v>
      </c>
    </row>
    <row r="189" spans="1:3" x14ac:dyDescent="0.25">
      <c r="A189" s="103"/>
      <c r="B189" s="45" t="s">
        <v>269</v>
      </c>
      <c r="C189" s="45">
        <v>1</v>
      </c>
    </row>
    <row r="190" spans="1:3" x14ac:dyDescent="0.25">
      <c r="A190" s="103"/>
      <c r="B190" s="45" t="s">
        <v>270</v>
      </c>
      <c r="C190" s="45">
        <v>1</v>
      </c>
    </row>
    <row r="191" spans="1:3" x14ac:dyDescent="0.25">
      <c r="A191" s="103">
        <v>46</v>
      </c>
      <c r="B191" s="64" t="s">
        <v>252</v>
      </c>
      <c r="C191" s="64">
        <v>46</v>
      </c>
    </row>
    <row r="192" spans="1:3" x14ac:dyDescent="0.25">
      <c r="A192" s="103"/>
      <c r="B192" s="45" t="s">
        <v>245</v>
      </c>
      <c r="C192" s="45">
        <v>3</v>
      </c>
    </row>
    <row r="193" spans="1:3" x14ac:dyDescent="0.25">
      <c r="A193" s="103"/>
      <c r="B193" s="45" t="s">
        <v>246</v>
      </c>
      <c r="C193" s="45">
        <v>32</v>
      </c>
    </row>
    <row r="194" spans="1:3" x14ac:dyDescent="0.25">
      <c r="A194" s="103"/>
      <c r="B194" s="45" t="s">
        <v>268</v>
      </c>
      <c r="C194" s="45">
        <v>10</v>
      </c>
    </row>
    <row r="195" spans="1:3" x14ac:dyDescent="0.25">
      <c r="A195" s="103"/>
      <c r="B195" s="45" t="s">
        <v>269</v>
      </c>
      <c r="C195" s="45">
        <v>1</v>
      </c>
    </row>
    <row r="196" spans="1:3" x14ac:dyDescent="0.25">
      <c r="A196" s="103">
        <v>47</v>
      </c>
      <c r="B196" s="64" t="s">
        <v>252</v>
      </c>
      <c r="C196" s="64">
        <v>3</v>
      </c>
    </row>
    <row r="197" spans="1:3" x14ac:dyDescent="0.25">
      <c r="A197" s="103"/>
      <c r="B197" s="45" t="s">
        <v>246</v>
      </c>
      <c r="C197" s="45">
        <v>1</v>
      </c>
    </row>
    <row r="198" spans="1:3" x14ac:dyDescent="0.25">
      <c r="A198" s="103"/>
      <c r="B198" s="45" t="s">
        <v>268</v>
      </c>
      <c r="C198" s="45">
        <v>1</v>
      </c>
    </row>
    <row r="199" spans="1:3" x14ac:dyDescent="0.25">
      <c r="A199" s="103"/>
      <c r="B199" s="45" t="s">
        <v>269</v>
      </c>
      <c r="C199" s="45">
        <v>1</v>
      </c>
    </row>
    <row r="200" spans="1:3" x14ac:dyDescent="0.25">
      <c r="A200" s="103">
        <v>48</v>
      </c>
      <c r="B200" s="64" t="s">
        <v>252</v>
      </c>
      <c r="C200" s="64">
        <v>8</v>
      </c>
    </row>
    <row r="201" spans="1:3" x14ac:dyDescent="0.25">
      <c r="A201" s="103"/>
      <c r="B201" s="45" t="s">
        <v>246</v>
      </c>
      <c r="C201" s="45">
        <v>7</v>
      </c>
    </row>
    <row r="202" spans="1:3" x14ac:dyDescent="0.25">
      <c r="A202" s="103"/>
      <c r="B202" s="45" t="s">
        <v>268</v>
      </c>
      <c r="C202" s="45">
        <v>1</v>
      </c>
    </row>
    <row r="203" spans="1:3" x14ac:dyDescent="0.25">
      <c r="A203" s="103">
        <v>49</v>
      </c>
      <c r="B203" s="64" t="s">
        <v>252</v>
      </c>
      <c r="C203" s="64">
        <v>31</v>
      </c>
    </row>
    <row r="204" spans="1:3" x14ac:dyDescent="0.25">
      <c r="A204" s="103"/>
      <c r="B204" s="45" t="s">
        <v>245</v>
      </c>
      <c r="C204" s="45">
        <v>1</v>
      </c>
    </row>
    <row r="205" spans="1:3" x14ac:dyDescent="0.25">
      <c r="A205" s="103"/>
      <c r="B205" s="45" t="s">
        <v>246</v>
      </c>
      <c r="C205" s="45">
        <v>23</v>
      </c>
    </row>
    <row r="206" spans="1:3" x14ac:dyDescent="0.25">
      <c r="A206" s="103"/>
      <c r="B206" s="45" t="s">
        <v>268</v>
      </c>
      <c r="C206" s="45">
        <v>5</v>
      </c>
    </row>
    <row r="207" spans="1:3" x14ac:dyDescent="0.25">
      <c r="A207" s="103"/>
      <c r="B207" s="45" t="s">
        <v>269</v>
      </c>
      <c r="C207" s="45">
        <v>2</v>
      </c>
    </row>
    <row r="208" spans="1:3" x14ac:dyDescent="0.25">
      <c r="A208" s="103">
        <v>50</v>
      </c>
      <c r="B208" s="64" t="s">
        <v>252</v>
      </c>
      <c r="C208" s="64">
        <v>15</v>
      </c>
    </row>
    <row r="209" spans="1:3" x14ac:dyDescent="0.25">
      <c r="A209" s="103"/>
      <c r="B209" s="45" t="s">
        <v>245</v>
      </c>
      <c r="C209" s="45">
        <v>1</v>
      </c>
    </row>
    <row r="210" spans="1:3" x14ac:dyDescent="0.25">
      <c r="A210" s="103"/>
      <c r="B210" s="45" t="s">
        <v>246</v>
      </c>
      <c r="C210" s="45">
        <v>12</v>
      </c>
    </row>
    <row r="211" spans="1:3" x14ac:dyDescent="0.25">
      <c r="A211" s="103"/>
      <c r="B211" s="45" t="s">
        <v>268</v>
      </c>
      <c r="C211" s="45">
        <v>1</v>
      </c>
    </row>
    <row r="212" spans="1:3" x14ac:dyDescent="0.25">
      <c r="A212" s="103"/>
      <c r="B212" s="45" t="s">
        <v>269</v>
      </c>
      <c r="C212" s="45">
        <v>1</v>
      </c>
    </row>
    <row r="213" spans="1:3" x14ac:dyDescent="0.25">
      <c r="A213" s="103">
        <v>51</v>
      </c>
      <c r="B213" s="64" t="s">
        <v>252</v>
      </c>
      <c r="C213" s="64">
        <v>11</v>
      </c>
    </row>
    <row r="214" spans="1:3" x14ac:dyDescent="0.25">
      <c r="A214" s="103"/>
      <c r="B214" s="45" t="s">
        <v>246</v>
      </c>
      <c r="C214" s="45">
        <v>10</v>
      </c>
    </row>
    <row r="215" spans="1:3" x14ac:dyDescent="0.25">
      <c r="A215" s="103"/>
      <c r="B215" s="45" t="s">
        <v>268</v>
      </c>
      <c r="C215" s="45">
        <v>1</v>
      </c>
    </row>
    <row r="216" spans="1:3" x14ac:dyDescent="0.25">
      <c r="A216" s="96" t="s">
        <v>281</v>
      </c>
      <c r="B216" s="72" t="s">
        <v>252</v>
      </c>
      <c r="C216" s="72">
        <v>1337</v>
      </c>
    </row>
    <row r="217" spans="1:3" x14ac:dyDescent="0.25">
      <c r="A217" s="97"/>
      <c r="B217" s="73" t="s">
        <v>245</v>
      </c>
      <c r="C217" s="73">
        <v>105</v>
      </c>
    </row>
    <row r="218" spans="1:3" x14ac:dyDescent="0.25">
      <c r="A218" s="97"/>
      <c r="B218" s="73" t="s">
        <v>270</v>
      </c>
      <c r="C218" s="73">
        <v>24</v>
      </c>
    </row>
    <row r="219" spans="1:3" x14ac:dyDescent="0.25">
      <c r="A219" s="97"/>
      <c r="B219" s="73" t="s">
        <v>246</v>
      </c>
      <c r="C219" s="73">
        <v>1029</v>
      </c>
    </row>
    <row r="220" spans="1:3" x14ac:dyDescent="0.25">
      <c r="A220" s="97"/>
      <c r="B220" s="73" t="s">
        <v>268</v>
      </c>
      <c r="C220" s="73">
        <v>146</v>
      </c>
    </row>
    <row r="221" spans="1:3" x14ac:dyDescent="0.25">
      <c r="A221" s="98"/>
      <c r="B221" s="73" t="s">
        <v>269</v>
      </c>
      <c r="C221" s="73">
        <v>33</v>
      </c>
    </row>
  </sheetData>
  <sheetProtection selectLockedCells="1" selectUnlockedCells="1"/>
  <mergeCells count="56">
    <mergeCell ref="A4:C4"/>
    <mergeCell ref="A183:A184"/>
    <mergeCell ref="A185:A190"/>
    <mergeCell ref="A213:A215"/>
    <mergeCell ref="A191:A195"/>
    <mergeCell ref="A196:A199"/>
    <mergeCell ref="A200:A202"/>
    <mergeCell ref="A203:A207"/>
    <mergeCell ref="A208:A212"/>
    <mergeCell ref="A161:A164"/>
    <mergeCell ref="A165:A168"/>
    <mergeCell ref="A169:A174"/>
    <mergeCell ref="A175:A178"/>
    <mergeCell ref="A179:A182"/>
    <mergeCell ref="A133:A138"/>
    <mergeCell ref="A139:A144"/>
    <mergeCell ref="A145:A150"/>
    <mergeCell ref="A151:A156"/>
    <mergeCell ref="A157:A160"/>
    <mergeCell ref="A66:A68"/>
    <mergeCell ref="A57:A61"/>
    <mergeCell ref="A118:A122"/>
    <mergeCell ref="A123:A127"/>
    <mergeCell ref="A128:A132"/>
    <mergeCell ref="A48:A50"/>
    <mergeCell ref="A51:A53"/>
    <mergeCell ref="A54:A56"/>
    <mergeCell ref="A110:A113"/>
    <mergeCell ref="A114:A117"/>
    <mergeCell ref="A84:A87"/>
    <mergeCell ref="A88:A90"/>
    <mergeCell ref="A91:A93"/>
    <mergeCell ref="A94:A96"/>
    <mergeCell ref="A97:A100"/>
    <mergeCell ref="A101:A104"/>
    <mergeCell ref="A105:A109"/>
    <mergeCell ref="A81:A83"/>
    <mergeCell ref="A72:A74"/>
    <mergeCell ref="A75:A77"/>
    <mergeCell ref="A78:A80"/>
    <mergeCell ref="A216:A221"/>
    <mergeCell ref="A2:C2"/>
    <mergeCell ref="A1:C1"/>
    <mergeCell ref="A30:A32"/>
    <mergeCell ref="A33:A36"/>
    <mergeCell ref="A37:A41"/>
    <mergeCell ref="A18:A21"/>
    <mergeCell ref="A6:A11"/>
    <mergeCell ref="A12:A17"/>
    <mergeCell ref="A22:A26"/>
    <mergeCell ref="A27:A29"/>
    <mergeCell ref="A3:C3"/>
    <mergeCell ref="A62:A63"/>
    <mergeCell ref="A64:A65"/>
    <mergeCell ref="A69:A71"/>
    <mergeCell ref="A42:A47"/>
  </mergeCells>
  <pageMargins left="0.7" right="0.7" top="0.75" bottom="0.75" header="0.3" footer="0.3"/>
  <pageSetup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C00000"/>
  </sheetPr>
  <dimension ref="A1:P171"/>
  <sheetViews>
    <sheetView workbookViewId="0">
      <selection activeCell="A2" sqref="A2"/>
    </sheetView>
  </sheetViews>
  <sheetFormatPr defaultRowHeight="15" x14ac:dyDescent="0.25"/>
  <sheetData>
    <row r="1" spans="1:15" ht="33" x14ac:dyDescent="0.25">
      <c r="A1" s="17" t="s">
        <v>27</v>
      </c>
      <c r="B1" s="107" t="s">
        <v>44</v>
      </c>
      <c r="C1" s="107"/>
      <c r="D1" s="107"/>
      <c r="E1" s="107"/>
      <c r="F1" s="108"/>
      <c r="G1" s="9" t="s">
        <v>29</v>
      </c>
    </row>
    <row r="2" spans="1:15" ht="63" hidden="1" x14ac:dyDescent="0.25">
      <c r="A2" s="17"/>
      <c r="B2" s="18" t="s">
        <v>0</v>
      </c>
      <c r="C2" s="18" t="s">
        <v>5</v>
      </c>
      <c r="D2" s="18" t="s">
        <v>48</v>
      </c>
      <c r="E2" s="18" t="s">
        <v>1</v>
      </c>
      <c r="F2" s="19" t="s">
        <v>4</v>
      </c>
      <c r="G2" s="8"/>
    </row>
    <row r="3" spans="1:15" hidden="1" x14ac:dyDescent="0.25">
      <c r="A3" s="3">
        <v>1</v>
      </c>
      <c r="B3" s="3">
        <v>147</v>
      </c>
      <c r="C3" s="3">
        <v>7</v>
      </c>
      <c r="D3" s="3">
        <v>2</v>
      </c>
      <c r="E3" s="3">
        <v>1</v>
      </c>
      <c r="F3" s="3">
        <v>2</v>
      </c>
      <c r="G3" s="3">
        <v>159</v>
      </c>
    </row>
    <row r="4" spans="1:15" x14ac:dyDescent="0.25">
      <c r="A4" s="10" t="s">
        <v>45</v>
      </c>
      <c r="B4" s="10">
        <v>78</v>
      </c>
      <c r="C4" s="10">
        <v>2</v>
      </c>
      <c r="D4" s="10"/>
      <c r="E4" s="10"/>
      <c r="F4" s="10"/>
      <c r="G4" s="10">
        <v>80</v>
      </c>
    </row>
    <row r="5" spans="1:15" hidden="1" x14ac:dyDescent="0.25">
      <c r="A5" s="10" t="s">
        <v>46</v>
      </c>
      <c r="B5" s="10">
        <v>63</v>
      </c>
      <c r="C5" s="10">
        <v>5</v>
      </c>
      <c r="D5" s="10">
        <v>2</v>
      </c>
      <c r="E5" s="10">
        <v>1</v>
      </c>
      <c r="F5" s="10">
        <v>1</v>
      </c>
      <c r="G5" s="10">
        <v>72</v>
      </c>
      <c r="J5" s="10"/>
      <c r="O5" s="10"/>
    </row>
    <row r="6" spans="1:15" hidden="1" x14ac:dyDescent="0.25">
      <c r="A6" s="10" t="s">
        <v>47</v>
      </c>
      <c r="B6" s="10">
        <v>6</v>
      </c>
      <c r="C6" s="10"/>
      <c r="D6" s="10"/>
      <c r="E6" s="10"/>
      <c r="F6" s="10">
        <v>1</v>
      </c>
      <c r="G6" s="10">
        <v>7</v>
      </c>
      <c r="M6" s="10"/>
      <c r="O6" s="10"/>
    </row>
    <row r="7" spans="1:15" hidden="1" x14ac:dyDescent="0.25">
      <c r="A7" s="3">
        <v>2</v>
      </c>
      <c r="B7" s="3">
        <v>140</v>
      </c>
      <c r="C7" s="3">
        <v>1</v>
      </c>
      <c r="D7" s="3"/>
      <c r="E7" s="3">
        <v>3</v>
      </c>
      <c r="F7" s="3">
        <v>3</v>
      </c>
      <c r="G7" s="3">
        <v>147</v>
      </c>
      <c r="M7" s="10"/>
      <c r="O7" s="10"/>
    </row>
    <row r="8" spans="1:15" x14ac:dyDescent="0.25">
      <c r="A8" s="10" t="s">
        <v>45</v>
      </c>
      <c r="B8" s="10">
        <v>61</v>
      </c>
      <c r="C8" s="10"/>
      <c r="D8" s="10"/>
      <c r="E8" s="10"/>
      <c r="F8" s="10"/>
      <c r="G8" s="10">
        <v>61</v>
      </c>
      <c r="M8" s="10"/>
      <c r="O8" s="10"/>
    </row>
    <row r="9" spans="1:15" hidden="1" x14ac:dyDescent="0.25">
      <c r="A9" s="10" t="s">
        <v>46</v>
      </c>
      <c r="B9" s="10">
        <v>76</v>
      </c>
      <c r="C9" s="10">
        <v>1</v>
      </c>
      <c r="D9" s="10"/>
      <c r="E9" s="10">
        <v>3</v>
      </c>
      <c r="F9" s="10">
        <v>1</v>
      </c>
      <c r="G9" s="10">
        <v>81</v>
      </c>
      <c r="J9" s="10"/>
      <c r="M9" s="10"/>
      <c r="O9" s="10"/>
    </row>
    <row r="10" spans="1:15" hidden="1" x14ac:dyDescent="0.25">
      <c r="A10" s="10" t="s">
        <v>47</v>
      </c>
      <c r="B10" s="10">
        <v>3</v>
      </c>
      <c r="C10" s="10"/>
      <c r="D10" s="10"/>
      <c r="E10" s="10"/>
      <c r="F10" s="10">
        <v>2</v>
      </c>
      <c r="G10" s="10">
        <v>5</v>
      </c>
      <c r="M10" s="10"/>
      <c r="O10" s="10"/>
    </row>
    <row r="11" spans="1:15" hidden="1" x14ac:dyDescent="0.25">
      <c r="A11" s="3">
        <v>3</v>
      </c>
      <c r="B11" s="3">
        <v>378</v>
      </c>
      <c r="C11" s="3">
        <v>8</v>
      </c>
      <c r="D11" s="3">
        <v>2</v>
      </c>
      <c r="E11" s="3">
        <v>17</v>
      </c>
      <c r="F11" s="3">
        <v>13</v>
      </c>
      <c r="G11" s="3">
        <v>418</v>
      </c>
      <c r="M11" s="12"/>
      <c r="O11" s="12"/>
    </row>
    <row r="12" spans="1:15" x14ac:dyDescent="0.25">
      <c r="A12" s="10" t="s">
        <v>45</v>
      </c>
      <c r="B12" s="10">
        <v>188</v>
      </c>
      <c r="C12" s="10">
        <v>1</v>
      </c>
      <c r="D12" s="10"/>
      <c r="E12" s="10"/>
      <c r="F12" s="10"/>
      <c r="G12" s="10">
        <v>189</v>
      </c>
      <c r="M12" s="12"/>
      <c r="O12" s="12"/>
    </row>
    <row r="13" spans="1:15" hidden="1" x14ac:dyDescent="0.25">
      <c r="A13" s="10" t="s">
        <v>46</v>
      </c>
      <c r="B13" s="10">
        <v>181</v>
      </c>
      <c r="C13" s="10">
        <v>5</v>
      </c>
      <c r="D13" s="10">
        <v>2</v>
      </c>
      <c r="E13" s="10">
        <v>16</v>
      </c>
      <c r="F13" s="10">
        <v>5</v>
      </c>
      <c r="G13" s="10">
        <v>209</v>
      </c>
      <c r="J13" s="10"/>
      <c r="M13" s="12"/>
      <c r="O13" s="12"/>
    </row>
    <row r="14" spans="1:15" hidden="1" x14ac:dyDescent="0.25">
      <c r="A14" s="10" t="s">
        <v>47</v>
      </c>
      <c r="B14" s="10">
        <v>9</v>
      </c>
      <c r="C14" s="10">
        <v>2</v>
      </c>
      <c r="D14" s="10"/>
      <c r="E14" s="10">
        <v>1</v>
      </c>
      <c r="F14" s="10">
        <v>8</v>
      </c>
      <c r="G14" s="10">
        <v>20</v>
      </c>
      <c r="M14" s="16"/>
      <c r="O14" s="12"/>
    </row>
    <row r="15" spans="1:15" hidden="1" x14ac:dyDescent="0.25">
      <c r="A15" s="3">
        <v>4</v>
      </c>
      <c r="B15" s="3">
        <v>108</v>
      </c>
      <c r="C15" s="3">
        <v>6</v>
      </c>
      <c r="D15" s="3">
        <v>5</v>
      </c>
      <c r="E15" s="3"/>
      <c r="F15" s="3">
        <v>2</v>
      </c>
      <c r="G15" s="3">
        <v>121</v>
      </c>
      <c r="M15" s="10"/>
      <c r="O15" s="12"/>
    </row>
    <row r="16" spans="1:15" x14ac:dyDescent="0.25">
      <c r="A16" s="10" t="s">
        <v>45</v>
      </c>
      <c r="B16" s="10">
        <v>65</v>
      </c>
      <c r="C16" s="10"/>
      <c r="D16" s="10"/>
      <c r="E16" s="10"/>
      <c r="F16" s="10"/>
      <c r="G16" s="10">
        <v>65</v>
      </c>
      <c r="M16" s="10"/>
      <c r="O16" s="12"/>
    </row>
    <row r="17" spans="1:15" hidden="1" x14ac:dyDescent="0.25">
      <c r="A17" s="10" t="s">
        <v>46</v>
      </c>
      <c r="B17" s="10">
        <v>42</v>
      </c>
      <c r="C17" s="10">
        <v>3</v>
      </c>
      <c r="D17" s="10">
        <v>5</v>
      </c>
      <c r="E17" s="10"/>
      <c r="F17" s="10">
        <v>2</v>
      </c>
      <c r="G17" s="10">
        <v>52</v>
      </c>
      <c r="M17" s="10"/>
      <c r="O17" s="12"/>
    </row>
    <row r="18" spans="1:15" hidden="1" x14ac:dyDescent="0.25">
      <c r="A18" s="10" t="s">
        <v>47</v>
      </c>
      <c r="B18" s="10">
        <v>1</v>
      </c>
      <c r="C18" s="10">
        <v>3</v>
      </c>
      <c r="D18" s="10"/>
      <c r="E18" s="10"/>
      <c r="F18" s="10"/>
      <c r="G18" s="10">
        <v>4</v>
      </c>
      <c r="M18" s="10"/>
      <c r="O18" s="12"/>
    </row>
    <row r="19" spans="1:15" hidden="1" x14ac:dyDescent="0.25">
      <c r="A19" s="3">
        <v>5</v>
      </c>
      <c r="B19" s="3">
        <v>88</v>
      </c>
      <c r="C19" s="3"/>
      <c r="D19" s="3"/>
      <c r="E19" s="3"/>
      <c r="F19" s="3">
        <v>2</v>
      </c>
      <c r="G19" s="3">
        <v>90</v>
      </c>
      <c r="M19" s="10"/>
      <c r="O19" s="12"/>
    </row>
    <row r="20" spans="1:15" ht="15.75" x14ac:dyDescent="0.3">
      <c r="A20" s="10" t="s">
        <v>45</v>
      </c>
      <c r="B20" s="10">
        <v>52</v>
      </c>
      <c r="C20" s="10"/>
      <c r="D20" s="10"/>
      <c r="E20" s="10"/>
      <c r="F20" s="10">
        <v>1</v>
      </c>
      <c r="G20" s="10">
        <v>53</v>
      </c>
      <c r="M20" s="10"/>
      <c r="O20" s="15"/>
    </row>
    <row r="21" spans="1:15" hidden="1" x14ac:dyDescent="0.25">
      <c r="A21" s="10" t="s">
        <v>46</v>
      </c>
      <c r="B21" s="10">
        <v>36</v>
      </c>
      <c r="C21" s="10"/>
      <c r="D21" s="10"/>
      <c r="E21" s="10"/>
      <c r="F21" s="10">
        <v>1</v>
      </c>
      <c r="G21" s="10">
        <v>37</v>
      </c>
      <c r="M21" s="10"/>
      <c r="O21" s="10"/>
    </row>
    <row r="22" spans="1:15" hidden="1" x14ac:dyDescent="0.25">
      <c r="A22" s="3">
        <v>6</v>
      </c>
      <c r="B22" s="3">
        <v>67</v>
      </c>
      <c r="C22" s="3"/>
      <c r="D22" s="3"/>
      <c r="E22" s="3">
        <v>1</v>
      </c>
      <c r="F22" s="3">
        <v>4</v>
      </c>
      <c r="G22" s="3">
        <v>72</v>
      </c>
      <c r="M22" s="10"/>
      <c r="O22" s="10"/>
    </row>
    <row r="23" spans="1:15" x14ac:dyDescent="0.25">
      <c r="A23" s="10" t="s">
        <v>45</v>
      </c>
      <c r="B23" s="10">
        <v>29</v>
      </c>
      <c r="C23" s="10"/>
      <c r="D23" s="10"/>
      <c r="E23" s="10"/>
      <c r="F23" s="10"/>
      <c r="G23" s="10">
        <v>29</v>
      </c>
      <c r="M23" s="10"/>
      <c r="O23" s="10"/>
    </row>
    <row r="24" spans="1:15" hidden="1" x14ac:dyDescent="0.25">
      <c r="A24" s="10" t="s">
        <v>46</v>
      </c>
      <c r="B24" s="10">
        <v>36</v>
      </c>
      <c r="C24" s="10"/>
      <c r="D24" s="10"/>
      <c r="E24" s="10">
        <v>1</v>
      </c>
      <c r="F24" s="10">
        <v>3</v>
      </c>
      <c r="G24" s="10">
        <v>40</v>
      </c>
      <c r="J24" s="10"/>
      <c r="M24" s="10"/>
      <c r="O24" s="10"/>
    </row>
    <row r="25" spans="1:15" hidden="1" x14ac:dyDescent="0.25">
      <c r="A25" s="10" t="s">
        <v>47</v>
      </c>
      <c r="B25" s="10">
        <v>2</v>
      </c>
      <c r="C25" s="10"/>
      <c r="D25" s="10"/>
      <c r="E25" s="10"/>
      <c r="F25" s="10">
        <v>1</v>
      </c>
      <c r="G25" s="10">
        <v>3</v>
      </c>
      <c r="M25" s="10"/>
      <c r="O25" s="10"/>
    </row>
    <row r="26" spans="1:15" hidden="1" x14ac:dyDescent="0.25">
      <c r="A26" s="3">
        <v>7</v>
      </c>
      <c r="B26" s="3">
        <v>60</v>
      </c>
      <c r="C26" s="3"/>
      <c r="D26" s="3"/>
      <c r="E26" s="3"/>
      <c r="F26" s="3"/>
      <c r="G26" s="3">
        <v>60</v>
      </c>
      <c r="O26" s="10"/>
    </row>
    <row r="27" spans="1:15" x14ac:dyDescent="0.25">
      <c r="A27" s="11" t="s">
        <v>45</v>
      </c>
      <c r="B27" s="11">
        <v>34</v>
      </c>
      <c r="C27" s="11"/>
      <c r="D27" s="11"/>
      <c r="E27" s="11"/>
      <c r="F27" s="11"/>
      <c r="G27" s="12">
        <v>34</v>
      </c>
      <c r="O27" s="10"/>
    </row>
    <row r="28" spans="1:15" hidden="1" x14ac:dyDescent="0.25">
      <c r="A28" s="11" t="s">
        <v>46</v>
      </c>
      <c r="B28" s="11">
        <v>26</v>
      </c>
      <c r="C28" s="11"/>
      <c r="D28" s="11"/>
      <c r="E28" s="11"/>
      <c r="F28" s="11"/>
      <c r="G28" s="12">
        <v>26</v>
      </c>
      <c r="O28" s="10"/>
    </row>
    <row r="29" spans="1:15" hidden="1" x14ac:dyDescent="0.25">
      <c r="A29" s="3">
        <v>8</v>
      </c>
      <c r="B29" s="3">
        <v>28</v>
      </c>
      <c r="C29" s="3"/>
      <c r="D29" s="3"/>
      <c r="E29" s="3">
        <v>1</v>
      </c>
      <c r="F29" s="3"/>
      <c r="G29" s="3">
        <v>29</v>
      </c>
      <c r="O29" s="10"/>
    </row>
    <row r="30" spans="1:15" x14ac:dyDescent="0.25">
      <c r="A30" s="11" t="s">
        <v>45</v>
      </c>
      <c r="B30" s="11">
        <v>10</v>
      </c>
      <c r="C30" s="11"/>
      <c r="D30" s="11"/>
      <c r="E30" s="11"/>
      <c r="F30" s="11"/>
      <c r="G30" s="12">
        <v>10</v>
      </c>
      <c r="O30" s="10"/>
    </row>
    <row r="31" spans="1:15" hidden="1" x14ac:dyDescent="0.25">
      <c r="A31" s="11" t="s">
        <v>46</v>
      </c>
      <c r="B31" s="11">
        <v>17</v>
      </c>
      <c r="C31" s="11"/>
      <c r="D31" s="11"/>
      <c r="E31" s="11">
        <v>1</v>
      </c>
      <c r="F31" s="11"/>
      <c r="G31" s="12">
        <v>18</v>
      </c>
      <c r="O31" s="10"/>
    </row>
    <row r="32" spans="1:15" hidden="1" x14ac:dyDescent="0.25">
      <c r="A32" s="11" t="s">
        <v>47</v>
      </c>
      <c r="B32" s="11">
        <v>1</v>
      </c>
      <c r="C32" s="11"/>
      <c r="D32" s="11"/>
      <c r="E32" s="11"/>
      <c r="F32" s="11"/>
      <c r="G32" s="12">
        <v>1</v>
      </c>
      <c r="O32" s="10"/>
    </row>
    <row r="33" spans="1:16" hidden="1" x14ac:dyDescent="0.25">
      <c r="A33" s="3">
        <v>9</v>
      </c>
      <c r="B33" s="3">
        <v>89</v>
      </c>
      <c r="C33" s="3"/>
      <c r="D33" s="3"/>
      <c r="E33" s="3"/>
      <c r="F33" s="3">
        <v>1</v>
      </c>
      <c r="G33" s="3">
        <v>90</v>
      </c>
      <c r="O33" s="10"/>
    </row>
    <row r="34" spans="1:16" x14ac:dyDescent="0.25">
      <c r="A34" s="11" t="s">
        <v>45</v>
      </c>
      <c r="B34" s="11">
        <v>41</v>
      </c>
      <c r="C34" s="11"/>
      <c r="D34" s="11"/>
      <c r="E34" s="11"/>
      <c r="F34" s="11"/>
      <c r="G34" s="12">
        <v>41</v>
      </c>
      <c r="O34" s="10"/>
    </row>
    <row r="35" spans="1:16" hidden="1" x14ac:dyDescent="0.25">
      <c r="A35" s="11" t="s">
        <v>46</v>
      </c>
      <c r="B35" s="11">
        <v>46</v>
      </c>
      <c r="C35" s="11"/>
      <c r="D35" s="11"/>
      <c r="E35" s="11"/>
      <c r="F35" s="11">
        <v>1</v>
      </c>
      <c r="G35" s="12">
        <v>47</v>
      </c>
      <c r="O35" s="10"/>
    </row>
    <row r="36" spans="1:16" hidden="1" x14ac:dyDescent="0.25">
      <c r="A36" s="11" t="s">
        <v>47</v>
      </c>
      <c r="B36" s="11">
        <v>2</v>
      </c>
      <c r="C36" s="11"/>
      <c r="D36" s="11"/>
      <c r="E36" s="11"/>
      <c r="F36" s="11"/>
      <c r="G36" s="12">
        <v>2</v>
      </c>
      <c r="O36" s="10"/>
    </row>
    <row r="37" spans="1:16" hidden="1" x14ac:dyDescent="0.25">
      <c r="A37" s="3">
        <v>10</v>
      </c>
      <c r="B37" s="3">
        <v>16</v>
      </c>
      <c r="C37" s="3"/>
      <c r="D37" s="3"/>
      <c r="E37" s="3"/>
      <c r="F37" s="3"/>
      <c r="G37" s="3">
        <v>16</v>
      </c>
      <c r="O37" s="10"/>
    </row>
    <row r="38" spans="1:16" x14ac:dyDescent="0.25">
      <c r="A38" s="11" t="s">
        <v>45</v>
      </c>
      <c r="B38" s="11">
        <v>2</v>
      </c>
      <c r="C38" s="11"/>
      <c r="D38" s="11"/>
      <c r="E38" s="11"/>
      <c r="F38" s="11"/>
      <c r="G38" s="12">
        <v>2</v>
      </c>
      <c r="O38" s="10"/>
    </row>
    <row r="39" spans="1:16" hidden="1" x14ac:dyDescent="0.25">
      <c r="A39" s="11" t="s">
        <v>46</v>
      </c>
      <c r="B39" s="11">
        <v>12</v>
      </c>
      <c r="C39" s="11"/>
      <c r="D39" s="11"/>
      <c r="E39" s="11"/>
      <c r="F39" s="11"/>
      <c r="G39" s="12">
        <v>12</v>
      </c>
      <c r="O39" s="10"/>
    </row>
    <row r="40" spans="1:16" hidden="1" x14ac:dyDescent="0.25">
      <c r="A40" s="11" t="s">
        <v>47</v>
      </c>
      <c r="B40" s="11">
        <v>2</v>
      </c>
      <c r="C40" s="11"/>
      <c r="D40" s="11"/>
      <c r="E40" s="11"/>
      <c r="F40" s="11"/>
      <c r="G40" s="12">
        <v>2</v>
      </c>
      <c r="O40" s="10"/>
    </row>
    <row r="41" spans="1:16" hidden="1" x14ac:dyDescent="0.25">
      <c r="A41" s="3">
        <v>11</v>
      </c>
      <c r="B41" s="3">
        <v>4</v>
      </c>
      <c r="C41" s="3"/>
      <c r="D41" s="3"/>
      <c r="E41" s="3"/>
      <c r="F41" s="3"/>
      <c r="G41" s="3">
        <v>4</v>
      </c>
      <c r="O41" s="10"/>
    </row>
    <row r="42" spans="1:16" x14ac:dyDescent="0.25">
      <c r="A42" s="11" t="s">
        <v>45</v>
      </c>
      <c r="B42" s="11">
        <v>3</v>
      </c>
      <c r="C42" s="11"/>
      <c r="D42" s="11"/>
      <c r="E42" s="11"/>
      <c r="F42" s="11"/>
      <c r="G42" s="12">
        <v>3</v>
      </c>
      <c r="O42" s="10"/>
    </row>
    <row r="43" spans="1:16" hidden="1" x14ac:dyDescent="0.25">
      <c r="A43" s="11" t="s">
        <v>46</v>
      </c>
      <c r="B43" s="11">
        <v>1</v>
      </c>
      <c r="C43" s="11"/>
      <c r="D43" s="11"/>
      <c r="E43" s="11"/>
      <c r="F43" s="11"/>
      <c r="G43" s="12">
        <v>1</v>
      </c>
      <c r="O43" s="10"/>
    </row>
    <row r="44" spans="1:16" hidden="1" x14ac:dyDescent="0.25">
      <c r="A44" s="3">
        <v>12</v>
      </c>
      <c r="B44" s="3">
        <v>1</v>
      </c>
      <c r="C44" s="3"/>
      <c r="D44" s="3"/>
      <c r="E44" s="3"/>
      <c r="F44" s="3"/>
      <c r="G44" s="3">
        <v>1</v>
      </c>
      <c r="O44" s="10"/>
    </row>
    <row r="45" spans="1:16" hidden="1" x14ac:dyDescent="0.25">
      <c r="A45" s="11" t="s">
        <v>46</v>
      </c>
      <c r="B45" s="11">
        <v>1</v>
      </c>
      <c r="C45" s="11"/>
      <c r="D45" s="11"/>
      <c r="E45" s="11"/>
      <c r="F45" s="11"/>
      <c r="G45" s="12">
        <v>1</v>
      </c>
      <c r="O45" s="10"/>
      <c r="P45" s="10"/>
    </row>
    <row r="46" spans="1:16" hidden="1" x14ac:dyDescent="0.25">
      <c r="A46" s="3">
        <v>13</v>
      </c>
      <c r="B46" s="3">
        <v>4</v>
      </c>
      <c r="C46" s="3"/>
      <c r="D46" s="3"/>
      <c r="E46" s="3"/>
      <c r="F46" s="3"/>
      <c r="G46" s="3">
        <v>4</v>
      </c>
      <c r="O46" s="10"/>
      <c r="P46" s="10"/>
    </row>
    <row r="47" spans="1:16" hidden="1" x14ac:dyDescent="0.25">
      <c r="A47" s="11" t="s">
        <v>46</v>
      </c>
      <c r="B47" s="11">
        <v>4</v>
      </c>
      <c r="C47" s="11"/>
      <c r="D47" s="11"/>
      <c r="E47" s="11"/>
      <c r="F47" s="11"/>
      <c r="G47" s="12">
        <v>4</v>
      </c>
      <c r="O47" s="10"/>
      <c r="P47" s="10"/>
    </row>
    <row r="48" spans="1:16" hidden="1" x14ac:dyDescent="0.25">
      <c r="A48" s="3">
        <v>14</v>
      </c>
      <c r="B48" s="3">
        <v>4</v>
      </c>
      <c r="C48" s="3"/>
      <c r="D48" s="3"/>
      <c r="E48" s="3"/>
      <c r="F48" s="3"/>
      <c r="G48" s="3">
        <v>4</v>
      </c>
      <c r="O48" s="10"/>
      <c r="P48" s="10"/>
    </row>
    <row r="49" spans="1:16" hidden="1" x14ac:dyDescent="0.25">
      <c r="A49" s="11" t="s">
        <v>46</v>
      </c>
      <c r="B49" s="11">
        <v>4</v>
      </c>
      <c r="C49" s="11"/>
      <c r="D49" s="11"/>
      <c r="E49" s="11"/>
      <c r="F49" s="11"/>
      <c r="G49" s="12">
        <v>4</v>
      </c>
      <c r="O49" s="10"/>
      <c r="P49" s="10"/>
    </row>
    <row r="50" spans="1:16" hidden="1" x14ac:dyDescent="0.25">
      <c r="A50" s="3">
        <v>15</v>
      </c>
      <c r="B50" s="3">
        <v>3</v>
      </c>
      <c r="C50" s="3"/>
      <c r="D50" s="3"/>
      <c r="E50" s="3"/>
      <c r="F50" s="3"/>
      <c r="G50" s="3">
        <v>3</v>
      </c>
      <c r="O50" s="10"/>
      <c r="P50" s="10"/>
    </row>
    <row r="51" spans="1:16" hidden="1" x14ac:dyDescent="0.25">
      <c r="A51" s="11" t="s">
        <v>46</v>
      </c>
      <c r="B51" s="11">
        <v>3</v>
      </c>
      <c r="C51" s="11"/>
      <c r="D51" s="11"/>
      <c r="E51" s="11"/>
      <c r="F51" s="11"/>
      <c r="G51" s="12">
        <v>3</v>
      </c>
      <c r="O51" s="10"/>
      <c r="P51" s="12"/>
    </row>
    <row r="52" spans="1:16" hidden="1" x14ac:dyDescent="0.25">
      <c r="A52" s="3">
        <v>16</v>
      </c>
      <c r="B52" s="3">
        <v>5</v>
      </c>
      <c r="C52" s="3"/>
      <c r="D52" s="3"/>
      <c r="E52" s="3"/>
      <c r="F52" s="3">
        <v>1</v>
      </c>
      <c r="G52" s="3">
        <v>6</v>
      </c>
      <c r="O52" s="10"/>
      <c r="P52" s="12"/>
    </row>
    <row r="53" spans="1:16" x14ac:dyDescent="0.25">
      <c r="A53" s="11" t="s">
        <v>45</v>
      </c>
      <c r="B53" s="11">
        <v>2</v>
      </c>
      <c r="C53" s="11"/>
      <c r="D53" s="11"/>
      <c r="E53" s="11"/>
      <c r="F53" s="11"/>
      <c r="G53" s="12">
        <v>2</v>
      </c>
      <c r="O53" s="10"/>
      <c r="P53" s="12"/>
    </row>
    <row r="54" spans="1:16" ht="15.75" hidden="1" x14ac:dyDescent="0.3">
      <c r="A54" s="11" t="s">
        <v>46</v>
      </c>
      <c r="B54" s="13">
        <v>3</v>
      </c>
      <c r="C54" s="11"/>
      <c r="D54" s="11"/>
      <c r="E54" s="11"/>
      <c r="F54" s="11"/>
      <c r="G54" s="15">
        <v>3</v>
      </c>
      <c r="O54" s="10"/>
      <c r="P54" s="12"/>
    </row>
    <row r="55" spans="1:16" hidden="1" x14ac:dyDescent="0.25">
      <c r="A55" s="11" t="s">
        <v>47</v>
      </c>
      <c r="B55" s="14"/>
      <c r="C55" s="14"/>
      <c r="D55" s="14"/>
      <c r="E55" s="14"/>
      <c r="F55" s="16">
        <v>1</v>
      </c>
      <c r="G55" s="16">
        <v>1</v>
      </c>
      <c r="P55" s="12"/>
    </row>
    <row r="56" spans="1:16" hidden="1" x14ac:dyDescent="0.25">
      <c r="A56" s="3">
        <v>17</v>
      </c>
      <c r="B56" s="3">
        <v>1</v>
      </c>
      <c r="C56" s="3"/>
      <c r="D56" s="3">
        <v>1</v>
      </c>
      <c r="E56" s="3"/>
      <c r="F56" s="3"/>
      <c r="G56" s="3">
        <v>2</v>
      </c>
      <c r="P56" s="12"/>
    </row>
    <row r="57" spans="1:16" x14ac:dyDescent="0.25">
      <c r="A57" s="10" t="s">
        <v>45</v>
      </c>
      <c r="B57" s="10"/>
      <c r="C57" s="10"/>
      <c r="D57" s="10">
        <v>1</v>
      </c>
      <c r="E57" s="10"/>
      <c r="F57" s="10"/>
      <c r="G57" s="10">
        <v>1</v>
      </c>
      <c r="P57" s="12"/>
    </row>
    <row r="58" spans="1:16" hidden="1" x14ac:dyDescent="0.25">
      <c r="A58" s="10" t="s">
        <v>46</v>
      </c>
      <c r="B58" s="10">
        <v>1</v>
      </c>
      <c r="C58" s="10"/>
      <c r="D58" s="10"/>
      <c r="E58" s="10"/>
      <c r="F58" s="10"/>
      <c r="G58" s="10">
        <v>1</v>
      </c>
      <c r="P58" s="12"/>
    </row>
    <row r="59" spans="1:16" hidden="1" x14ac:dyDescent="0.25">
      <c r="A59" s="3">
        <v>18</v>
      </c>
      <c r="B59" s="3">
        <v>4</v>
      </c>
      <c r="C59" s="3"/>
      <c r="D59" s="3">
        <v>1</v>
      </c>
      <c r="E59" s="3"/>
      <c r="F59" s="3"/>
      <c r="G59" s="3">
        <v>5</v>
      </c>
      <c r="P59" s="12"/>
    </row>
    <row r="60" spans="1:16" ht="15.75" hidden="1" x14ac:dyDescent="0.3">
      <c r="A60" s="10" t="s">
        <v>46</v>
      </c>
      <c r="B60" s="10">
        <v>4</v>
      </c>
      <c r="C60" s="10"/>
      <c r="D60" s="10">
        <v>1</v>
      </c>
      <c r="E60" s="10"/>
      <c r="F60" s="10"/>
      <c r="G60" s="10">
        <v>5</v>
      </c>
      <c r="P60" s="15"/>
    </row>
    <row r="61" spans="1:16" hidden="1" x14ac:dyDescent="0.25">
      <c r="A61" s="3">
        <v>19</v>
      </c>
      <c r="B61" s="3">
        <v>9</v>
      </c>
      <c r="C61" s="3">
        <v>11</v>
      </c>
      <c r="D61" s="3"/>
      <c r="E61" s="3">
        <v>1</v>
      </c>
      <c r="F61" s="3"/>
      <c r="G61" s="3">
        <v>21</v>
      </c>
      <c r="P61" s="10"/>
    </row>
    <row r="62" spans="1:16" x14ac:dyDescent="0.25">
      <c r="A62" s="10" t="s">
        <v>45</v>
      </c>
      <c r="B62" s="10">
        <v>5</v>
      </c>
      <c r="C62" s="10"/>
      <c r="D62" s="10"/>
      <c r="E62" s="10"/>
      <c r="F62" s="10"/>
      <c r="G62" s="10">
        <v>5</v>
      </c>
      <c r="P62" s="10"/>
    </row>
    <row r="63" spans="1:16" hidden="1" x14ac:dyDescent="0.25">
      <c r="A63" s="10" t="s">
        <v>46</v>
      </c>
      <c r="B63" s="10">
        <v>4</v>
      </c>
      <c r="C63" s="10">
        <v>11</v>
      </c>
      <c r="D63" s="10"/>
      <c r="E63" s="10">
        <v>1</v>
      </c>
      <c r="F63" s="10"/>
      <c r="G63" s="10">
        <v>16</v>
      </c>
      <c r="P63" s="10"/>
    </row>
    <row r="64" spans="1:16" hidden="1" x14ac:dyDescent="0.25">
      <c r="A64" s="3">
        <v>20</v>
      </c>
      <c r="B64" s="3">
        <v>61</v>
      </c>
      <c r="C64" s="3">
        <v>5</v>
      </c>
      <c r="D64" s="3">
        <v>3</v>
      </c>
      <c r="E64" s="3"/>
      <c r="F64" s="3">
        <v>8</v>
      </c>
      <c r="G64" s="3">
        <v>77</v>
      </c>
      <c r="P64" s="10"/>
    </row>
    <row r="65" spans="1:16" x14ac:dyDescent="0.25">
      <c r="A65" s="10" t="s">
        <v>45</v>
      </c>
      <c r="B65" s="10">
        <v>37</v>
      </c>
      <c r="C65" s="10">
        <v>3</v>
      </c>
      <c r="D65" s="10"/>
      <c r="E65" s="10"/>
      <c r="F65" s="10">
        <v>4</v>
      </c>
      <c r="G65" s="10">
        <v>44</v>
      </c>
      <c r="P65" s="10"/>
    </row>
    <row r="66" spans="1:16" hidden="1" x14ac:dyDescent="0.25">
      <c r="A66" s="10" t="s">
        <v>46</v>
      </c>
      <c r="B66" s="10">
        <v>23</v>
      </c>
      <c r="C66" s="10">
        <v>2</v>
      </c>
      <c r="D66" s="10">
        <v>3</v>
      </c>
      <c r="E66" s="10"/>
      <c r="F66" s="10">
        <v>4</v>
      </c>
      <c r="G66" s="10">
        <v>32</v>
      </c>
      <c r="P66" s="10"/>
    </row>
    <row r="67" spans="1:16" hidden="1" x14ac:dyDescent="0.25">
      <c r="A67" s="10" t="s">
        <v>47</v>
      </c>
      <c r="B67" s="10">
        <v>1</v>
      </c>
      <c r="C67" s="10"/>
      <c r="D67" s="10"/>
      <c r="E67" s="10"/>
      <c r="F67" s="10"/>
      <c r="G67" s="10">
        <v>1</v>
      </c>
      <c r="P67" s="10"/>
    </row>
    <row r="68" spans="1:16" hidden="1" x14ac:dyDescent="0.25">
      <c r="A68" s="3">
        <v>21</v>
      </c>
      <c r="B68" s="3">
        <v>7</v>
      </c>
      <c r="C68" s="3"/>
      <c r="D68" s="3">
        <v>1</v>
      </c>
      <c r="E68" s="3"/>
      <c r="F68" s="3"/>
      <c r="G68" s="3">
        <v>8</v>
      </c>
      <c r="P68" s="10"/>
    </row>
    <row r="69" spans="1:16" x14ac:dyDescent="0.25">
      <c r="A69" s="10" t="s">
        <v>45</v>
      </c>
      <c r="B69" s="10">
        <v>5</v>
      </c>
      <c r="C69" s="10"/>
      <c r="D69" s="10"/>
      <c r="E69" s="10"/>
      <c r="F69" s="10"/>
      <c r="G69" s="10">
        <v>5</v>
      </c>
      <c r="P69" s="10"/>
    </row>
    <row r="70" spans="1:16" hidden="1" x14ac:dyDescent="0.25">
      <c r="A70" s="10" t="s">
        <v>46</v>
      </c>
      <c r="B70" s="10">
        <v>2</v>
      </c>
      <c r="C70" s="10"/>
      <c r="D70" s="10">
        <v>1</v>
      </c>
      <c r="E70" s="10"/>
      <c r="F70" s="10"/>
      <c r="G70" s="10">
        <v>3</v>
      </c>
      <c r="P70" s="10"/>
    </row>
    <row r="71" spans="1:16" hidden="1" x14ac:dyDescent="0.25">
      <c r="A71" s="3">
        <v>22</v>
      </c>
      <c r="B71" s="3">
        <v>17</v>
      </c>
      <c r="C71" s="3"/>
      <c r="D71" s="3"/>
      <c r="E71" s="3"/>
      <c r="F71" s="3"/>
      <c r="G71" s="3">
        <v>17</v>
      </c>
      <c r="P71" s="10"/>
    </row>
    <row r="72" spans="1:16" x14ac:dyDescent="0.25">
      <c r="A72" s="10" t="s">
        <v>45</v>
      </c>
      <c r="B72" s="10">
        <v>9</v>
      </c>
      <c r="C72" s="10"/>
      <c r="D72" s="10"/>
      <c r="E72" s="10"/>
      <c r="F72" s="10"/>
      <c r="G72" s="10">
        <v>9</v>
      </c>
      <c r="P72" s="10"/>
    </row>
    <row r="73" spans="1:16" hidden="1" x14ac:dyDescent="0.25">
      <c r="A73" s="10" t="s">
        <v>46</v>
      </c>
      <c r="B73" s="10">
        <v>8</v>
      </c>
      <c r="C73" s="10"/>
      <c r="D73" s="10"/>
      <c r="E73" s="10"/>
      <c r="F73" s="10"/>
      <c r="G73" s="10">
        <v>8</v>
      </c>
      <c r="P73" s="10"/>
    </row>
    <row r="74" spans="1:16" hidden="1" x14ac:dyDescent="0.25">
      <c r="A74" s="3">
        <v>23</v>
      </c>
      <c r="B74" s="3">
        <v>7</v>
      </c>
      <c r="C74" s="3"/>
      <c r="D74" s="3"/>
      <c r="E74" s="3"/>
      <c r="F74" s="3"/>
      <c r="G74" s="3">
        <v>7</v>
      </c>
      <c r="P74" s="10"/>
    </row>
    <row r="75" spans="1:16" x14ac:dyDescent="0.25">
      <c r="A75" s="10" t="s">
        <v>45</v>
      </c>
      <c r="B75" s="10">
        <v>4</v>
      </c>
      <c r="C75" s="10"/>
      <c r="D75" s="10"/>
      <c r="E75" s="10"/>
      <c r="F75" s="10"/>
      <c r="G75" s="10">
        <v>4</v>
      </c>
      <c r="P75" s="10"/>
    </row>
    <row r="76" spans="1:16" hidden="1" x14ac:dyDescent="0.25">
      <c r="A76" s="10" t="s">
        <v>46</v>
      </c>
      <c r="B76" s="10">
        <v>3</v>
      </c>
      <c r="C76" s="10"/>
      <c r="D76" s="10"/>
      <c r="E76" s="10"/>
      <c r="F76" s="10"/>
      <c r="G76" s="10">
        <v>3</v>
      </c>
      <c r="P76" s="10"/>
    </row>
    <row r="77" spans="1:16" hidden="1" x14ac:dyDescent="0.25">
      <c r="A77" s="3">
        <v>24</v>
      </c>
      <c r="B77" s="3">
        <v>8</v>
      </c>
      <c r="C77" s="3"/>
      <c r="D77" s="3">
        <v>3</v>
      </c>
      <c r="E77" s="3"/>
      <c r="F77" s="3"/>
      <c r="G77" s="3">
        <v>11</v>
      </c>
      <c r="P77" s="10"/>
    </row>
    <row r="78" spans="1:16" x14ac:dyDescent="0.25">
      <c r="A78" s="10" t="s">
        <v>45</v>
      </c>
      <c r="B78" s="10">
        <v>5</v>
      </c>
      <c r="C78" s="10"/>
      <c r="D78" s="10">
        <v>1</v>
      </c>
      <c r="E78" s="10"/>
      <c r="F78" s="10"/>
      <c r="G78" s="10">
        <v>6</v>
      </c>
      <c r="P78" s="10"/>
    </row>
    <row r="79" spans="1:16" hidden="1" x14ac:dyDescent="0.25">
      <c r="A79" s="10" t="s">
        <v>46</v>
      </c>
      <c r="B79" s="10">
        <v>3</v>
      </c>
      <c r="C79" s="10"/>
      <c r="D79" s="10">
        <v>2</v>
      </c>
      <c r="E79" s="10"/>
      <c r="F79" s="10"/>
      <c r="G79" s="10">
        <v>5</v>
      </c>
      <c r="P79" s="10"/>
    </row>
    <row r="80" spans="1:16" hidden="1" x14ac:dyDescent="0.25">
      <c r="A80" s="3">
        <v>25</v>
      </c>
      <c r="B80" s="3">
        <v>2</v>
      </c>
      <c r="C80" s="3"/>
      <c r="D80" s="3"/>
      <c r="E80" s="3"/>
      <c r="F80" s="3"/>
      <c r="G80" s="3">
        <v>2</v>
      </c>
      <c r="P80" s="10"/>
    </row>
    <row r="81" spans="1:16" hidden="1" x14ac:dyDescent="0.25">
      <c r="A81" s="10" t="s">
        <v>46</v>
      </c>
      <c r="B81" s="10">
        <v>2</v>
      </c>
      <c r="C81" s="10"/>
      <c r="D81" s="10"/>
      <c r="E81" s="10"/>
      <c r="F81" s="10"/>
      <c r="G81" s="10">
        <v>2</v>
      </c>
      <c r="P81" s="10"/>
    </row>
    <row r="82" spans="1:16" hidden="1" x14ac:dyDescent="0.25">
      <c r="A82" s="3">
        <v>26</v>
      </c>
      <c r="B82" s="3">
        <v>21</v>
      </c>
      <c r="C82" s="3"/>
      <c r="D82" s="3">
        <v>1</v>
      </c>
      <c r="E82" s="3"/>
      <c r="F82" s="3">
        <v>1</v>
      </c>
      <c r="G82" s="3">
        <v>23</v>
      </c>
      <c r="P82" s="10"/>
    </row>
    <row r="83" spans="1:16" x14ac:dyDescent="0.25">
      <c r="A83" s="10" t="s">
        <v>45</v>
      </c>
      <c r="B83" s="10">
        <v>12</v>
      </c>
      <c r="C83" s="10"/>
      <c r="D83" s="10">
        <v>1</v>
      </c>
      <c r="E83" s="10"/>
      <c r="F83" s="10"/>
      <c r="G83" s="10">
        <v>13</v>
      </c>
      <c r="P83" s="10"/>
    </row>
    <row r="84" spans="1:16" hidden="1" x14ac:dyDescent="0.25">
      <c r="A84" s="10" t="s">
        <v>46</v>
      </c>
      <c r="B84" s="10">
        <v>9</v>
      </c>
      <c r="C84" s="10"/>
      <c r="D84" s="10"/>
      <c r="E84" s="10"/>
      <c r="F84" s="10"/>
      <c r="G84" s="10">
        <v>9</v>
      </c>
      <c r="P84" s="10"/>
    </row>
    <row r="85" spans="1:16" hidden="1" x14ac:dyDescent="0.25">
      <c r="A85" s="10" t="s">
        <v>47</v>
      </c>
      <c r="B85" s="10"/>
      <c r="C85" s="10"/>
      <c r="D85" s="10"/>
      <c r="E85" s="10"/>
      <c r="F85" s="10">
        <v>1</v>
      </c>
      <c r="G85" s="10">
        <v>1</v>
      </c>
      <c r="P85" s="10"/>
    </row>
    <row r="86" spans="1:16" hidden="1" x14ac:dyDescent="0.25">
      <c r="A86" s="3">
        <v>27</v>
      </c>
      <c r="B86" s="3">
        <v>3</v>
      </c>
      <c r="C86" s="3"/>
      <c r="D86" s="3"/>
      <c r="E86" s="3"/>
      <c r="F86" s="3"/>
      <c r="G86" s="3">
        <v>3</v>
      </c>
      <c r="P86" s="10"/>
    </row>
    <row r="87" spans="1:16" x14ac:dyDescent="0.25">
      <c r="A87" s="10" t="s">
        <v>45</v>
      </c>
      <c r="B87" s="10">
        <v>2</v>
      </c>
      <c r="C87" s="10"/>
      <c r="D87" s="10"/>
      <c r="E87" s="10"/>
      <c r="F87" s="10"/>
      <c r="G87" s="10">
        <v>2</v>
      </c>
      <c r="P87" s="10"/>
    </row>
    <row r="88" spans="1:16" hidden="1" x14ac:dyDescent="0.25">
      <c r="A88" s="10" t="s">
        <v>46</v>
      </c>
      <c r="B88" s="10">
        <v>1</v>
      </c>
      <c r="C88" s="10"/>
      <c r="D88" s="10"/>
      <c r="E88" s="10"/>
      <c r="F88" s="10"/>
      <c r="G88" s="10">
        <v>1</v>
      </c>
      <c r="P88" s="10"/>
    </row>
    <row r="89" spans="1:16" hidden="1" x14ac:dyDescent="0.25">
      <c r="A89" s="3">
        <v>28</v>
      </c>
      <c r="B89" s="3">
        <v>9</v>
      </c>
      <c r="C89" s="3"/>
      <c r="D89" s="3"/>
      <c r="E89" s="3"/>
      <c r="F89" s="3">
        <v>3</v>
      </c>
      <c r="G89" s="3">
        <v>12</v>
      </c>
      <c r="P89" s="10"/>
    </row>
    <row r="90" spans="1:16" x14ac:dyDescent="0.25">
      <c r="A90" s="10" t="s">
        <v>45</v>
      </c>
      <c r="B90" s="10">
        <v>4</v>
      </c>
      <c r="C90" s="10"/>
      <c r="D90" s="10"/>
      <c r="E90" s="10"/>
      <c r="F90" s="10">
        <v>1</v>
      </c>
      <c r="G90" s="10">
        <v>5</v>
      </c>
      <c r="P90" s="10"/>
    </row>
    <row r="91" spans="1:16" hidden="1" x14ac:dyDescent="0.25">
      <c r="A91" s="10" t="s">
        <v>46</v>
      </c>
      <c r="B91" s="10">
        <v>5</v>
      </c>
      <c r="C91" s="10"/>
      <c r="D91" s="10"/>
      <c r="E91" s="10"/>
      <c r="F91" s="10">
        <v>2</v>
      </c>
      <c r="G91" s="10">
        <v>7</v>
      </c>
      <c r="P91" s="10"/>
    </row>
    <row r="92" spans="1:16" hidden="1" x14ac:dyDescent="0.25">
      <c r="A92" s="10">
        <v>29</v>
      </c>
      <c r="B92" s="10">
        <v>4</v>
      </c>
      <c r="C92" s="10">
        <v>1</v>
      </c>
      <c r="D92" s="10">
        <v>1</v>
      </c>
      <c r="E92" s="10"/>
      <c r="F92" s="10"/>
      <c r="G92" s="10">
        <v>6</v>
      </c>
      <c r="P92" s="10"/>
    </row>
    <row r="93" spans="1:16" x14ac:dyDescent="0.25">
      <c r="A93" s="10" t="s">
        <v>45</v>
      </c>
      <c r="B93" s="10">
        <v>1</v>
      </c>
      <c r="C93" s="10">
        <v>1</v>
      </c>
      <c r="D93" s="10"/>
      <c r="E93" s="10"/>
      <c r="F93" s="10"/>
      <c r="G93" s="10">
        <v>2</v>
      </c>
      <c r="P93" s="10"/>
    </row>
    <row r="94" spans="1:16" hidden="1" x14ac:dyDescent="0.25">
      <c r="A94" s="10" t="s">
        <v>46</v>
      </c>
      <c r="B94" s="10">
        <v>3</v>
      </c>
      <c r="C94" s="10"/>
      <c r="D94" s="10">
        <v>1</v>
      </c>
      <c r="E94" s="10"/>
      <c r="F94" s="10"/>
      <c r="G94" s="10">
        <v>4</v>
      </c>
      <c r="P94" s="10"/>
    </row>
    <row r="95" spans="1:16" hidden="1" x14ac:dyDescent="0.25">
      <c r="A95" s="3">
        <v>30</v>
      </c>
      <c r="B95" s="3">
        <v>14</v>
      </c>
      <c r="C95" s="3">
        <v>6</v>
      </c>
      <c r="D95" s="3"/>
      <c r="E95" s="3"/>
      <c r="F95" s="3"/>
      <c r="G95" s="3">
        <v>20</v>
      </c>
    </row>
    <row r="96" spans="1:16" x14ac:dyDescent="0.25">
      <c r="A96" s="10" t="s">
        <v>45</v>
      </c>
      <c r="B96" s="10">
        <v>8</v>
      </c>
      <c r="C96" s="10">
        <v>1</v>
      </c>
      <c r="D96" s="10"/>
      <c r="E96" s="10"/>
      <c r="F96" s="10"/>
      <c r="G96" s="10">
        <v>9</v>
      </c>
    </row>
    <row r="97" spans="1:7" hidden="1" x14ac:dyDescent="0.25">
      <c r="A97" s="10" t="s">
        <v>46</v>
      </c>
      <c r="B97" s="10">
        <v>4</v>
      </c>
      <c r="C97" s="10">
        <v>5</v>
      </c>
      <c r="D97" s="10"/>
      <c r="E97" s="10"/>
      <c r="F97" s="10"/>
      <c r="G97" s="10">
        <v>9</v>
      </c>
    </row>
    <row r="98" spans="1:7" hidden="1" x14ac:dyDescent="0.25">
      <c r="A98" s="10" t="s">
        <v>47</v>
      </c>
      <c r="B98" s="10">
        <v>2</v>
      </c>
      <c r="C98" s="10"/>
      <c r="D98" s="10"/>
      <c r="E98" s="10"/>
      <c r="F98" s="10"/>
      <c r="G98" s="10">
        <v>2</v>
      </c>
    </row>
    <row r="99" spans="1:7" hidden="1" x14ac:dyDescent="0.25">
      <c r="A99" s="3">
        <v>31</v>
      </c>
      <c r="B99" s="3">
        <v>5</v>
      </c>
      <c r="C99" s="3"/>
      <c r="D99" s="3"/>
      <c r="E99" s="3"/>
      <c r="F99" s="3"/>
      <c r="G99" s="3">
        <v>5</v>
      </c>
    </row>
    <row r="100" spans="1:7" x14ac:dyDescent="0.25">
      <c r="A100" s="10" t="s">
        <v>45</v>
      </c>
      <c r="B100" s="10">
        <v>3</v>
      </c>
      <c r="C100" s="10"/>
      <c r="D100" s="10"/>
      <c r="E100" s="10"/>
      <c r="F100" s="10"/>
      <c r="G100" s="10">
        <v>3</v>
      </c>
    </row>
    <row r="101" spans="1:7" hidden="1" x14ac:dyDescent="0.25">
      <c r="A101" s="10" t="s">
        <v>46</v>
      </c>
      <c r="B101" s="10">
        <v>2</v>
      </c>
      <c r="C101" s="10"/>
      <c r="D101" s="10"/>
      <c r="E101" s="10"/>
      <c r="F101" s="10"/>
      <c r="G101" s="10">
        <v>2</v>
      </c>
    </row>
    <row r="102" spans="1:7" hidden="1" x14ac:dyDescent="0.25">
      <c r="A102" s="3">
        <v>32</v>
      </c>
      <c r="B102" s="3">
        <v>8</v>
      </c>
      <c r="C102" s="3"/>
      <c r="D102" s="3"/>
      <c r="E102" s="3"/>
      <c r="F102" s="3"/>
      <c r="G102" s="3">
        <v>8</v>
      </c>
    </row>
    <row r="103" spans="1:7" x14ac:dyDescent="0.25">
      <c r="A103" s="10" t="s">
        <v>45</v>
      </c>
      <c r="B103" s="10">
        <v>4</v>
      </c>
      <c r="C103" s="10"/>
      <c r="D103" s="10"/>
      <c r="E103" s="10"/>
      <c r="F103" s="10"/>
      <c r="G103" s="10">
        <v>4</v>
      </c>
    </row>
    <row r="104" spans="1:7" hidden="1" x14ac:dyDescent="0.25">
      <c r="A104" s="10" t="s">
        <v>46</v>
      </c>
      <c r="B104" s="10">
        <v>4</v>
      </c>
      <c r="C104" s="10"/>
      <c r="D104" s="10"/>
      <c r="E104" s="10"/>
      <c r="F104" s="10"/>
      <c r="G104" s="10">
        <v>4</v>
      </c>
    </row>
    <row r="105" spans="1:7" hidden="1" x14ac:dyDescent="0.25">
      <c r="A105" s="3">
        <v>33</v>
      </c>
      <c r="B105" s="3">
        <v>32</v>
      </c>
      <c r="C105" s="3"/>
      <c r="D105" s="3">
        <v>2</v>
      </c>
      <c r="E105" s="3"/>
      <c r="F105" s="3">
        <v>1</v>
      </c>
      <c r="G105" s="3">
        <v>35</v>
      </c>
    </row>
    <row r="106" spans="1:7" x14ac:dyDescent="0.25">
      <c r="A106" s="10" t="s">
        <v>45</v>
      </c>
      <c r="B106" s="10">
        <v>19</v>
      </c>
      <c r="C106" s="10"/>
      <c r="D106" s="10"/>
      <c r="E106" s="10"/>
      <c r="F106" s="10"/>
      <c r="G106" s="10">
        <v>19</v>
      </c>
    </row>
    <row r="107" spans="1:7" hidden="1" x14ac:dyDescent="0.25">
      <c r="A107" s="10" t="s">
        <v>46</v>
      </c>
      <c r="B107" s="10">
        <v>13</v>
      </c>
      <c r="C107" s="10"/>
      <c r="D107" s="10">
        <v>2</v>
      </c>
      <c r="E107" s="10"/>
      <c r="F107" s="10">
        <v>1</v>
      </c>
      <c r="G107" s="10">
        <v>16</v>
      </c>
    </row>
    <row r="108" spans="1:7" hidden="1" x14ac:dyDescent="0.25">
      <c r="A108" s="3">
        <v>34</v>
      </c>
      <c r="B108" s="3">
        <v>72</v>
      </c>
      <c r="C108" s="3">
        <v>1</v>
      </c>
      <c r="D108" s="3">
        <v>1</v>
      </c>
      <c r="E108" s="3"/>
      <c r="F108" s="3">
        <v>2</v>
      </c>
      <c r="G108" s="3">
        <v>76</v>
      </c>
    </row>
    <row r="109" spans="1:7" x14ac:dyDescent="0.25">
      <c r="A109" s="10" t="s">
        <v>45</v>
      </c>
      <c r="B109" s="10">
        <v>33</v>
      </c>
      <c r="C109" s="10"/>
      <c r="D109" s="10"/>
      <c r="E109" s="10"/>
      <c r="F109" s="10">
        <v>1</v>
      </c>
      <c r="G109" s="10">
        <v>34</v>
      </c>
    </row>
    <row r="110" spans="1:7" hidden="1" x14ac:dyDescent="0.25">
      <c r="A110" s="10" t="s">
        <v>46</v>
      </c>
      <c r="B110" s="10">
        <v>35</v>
      </c>
      <c r="C110" s="10">
        <v>1</v>
      </c>
      <c r="D110" s="10">
        <v>1</v>
      </c>
      <c r="E110" s="10"/>
      <c r="F110" s="10">
        <v>1</v>
      </c>
      <c r="G110" s="10">
        <v>38</v>
      </c>
    </row>
    <row r="111" spans="1:7" hidden="1" x14ac:dyDescent="0.25">
      <c r="A111" s="10" t="s">
        <v>47</v>
      </c>
      <c r="B111" s="10">
        <v>4</v>
      </c>
      <c r="C111" s="10"/>
      <c r="D111" s="10"/>
      <c r="E111" s="10"/>
      <c r="F111" s="10"/>
      <c r="G111" s="10">
        <v>4</v>
      </c>
    </row>
    <row r="112" spans="1:7" hidden="1" x14ac:dyDescent="0.25">
      <c r="A112" s="3">
        <v>35</v>
      </c>
      <c r="B112" s="3">
        <v>37</v>
      </c>
      <c r="C112" s="3"/>
      <c r="D112" s="3"/>
      <c r="E112" s="3"/>
      <c r="F112" s="3"/>
      <c r="G112" s="3">
        <v>37</v>
      </c>
    </row>
    <row r="113" spans="1:7" x14ac:dyDescent="0.25">
      <c r="A113" s="10" t="s">
        <v>45</v>
      </c>
      <c r="B113" s="10">
        <v>17</v>
      </c>
      <c r="C113" s="10"/>
      <c r="D113" s="10"/>
      <c r="E113" s="10"/>
      <c r="F113" s="10"/>
      <c r="G113" s="10">
        <v>17</v>
      </c>
    </row>
    <row r="114" spans="1:7" hidden="1" x14ac:dyDescent="0.25">
      <c r="A114" s="10" t="s">
        <v>46</v>
      </c>
      <c r="B114" s="10">
        <v>19</v>
      </c>
      <c r="C114" s="10"/>
      <c r="D114" s="10"/>
      <c r="E114" s="10"/>
      <c r="F114" s="10"/>
      <c r="G114" s="10">
        <v>19</v>
      </c>
    </row>
    <row r="115" spans="1:7" hidden="1" x14ac:dyDescent="0.25">
      <c r="A115" s="10" t="s">
        <v>47</v>
      </c>
      <c r="B115" s="10">
        <v>1</v>
      </c>
      <c r="C115" s="10"/>
      <c r="D115" s="10"/>
      <c r="E115" s="10"/>
      <c r="F115" s="10"/>
      <c r="G115" s="10">
        <v>1</v>
      </c>
    </row>
    <row r="116" spans="1:7" hidden="1" x14ac:dyDescent="0.25">
      <c r="A116" s="3">
        <v>36</v>
      </c>
      <c r="B116" s="3">
        <v>50</v>
      </c>
      <c r="C116" s="3"/>
      <c r="D116" s="3"/>
      <c r="E116" s="3"/>
      <c r="F116" s="3"/>
      <c r="G116" s="3">
        <v>50</v>
      </c>
    </row>
    <row r="117" spans="1:7" x14ac:dyDescent="0.25">
      <c r="A117" s="10" t="s">
        <v>45</v>
      </c>
      <c r="B117" s="10">
        <v>26</v>
      </c>
      <c r="C117" s="10"/>
      <c r="D117" s="10"/>
      <c r="E117" s="10"/>
      <c r="F117" s="10"/>
      <c r="G117" s="10">
        <v>26</v>
      </c>
    </row>
    <row r="118" spans="1:7" hidden="1" x14ac:dyDescent="0.25">
      <c r="A118" s="10" t="s">
        <v>46</v>
      </c>
      <c r="B118" s="10">
        <v>23</v>
      </c>
      <c r="C118" s="10"/>
      <c r="D118" s="10"/>
      <c r="E118" s="10"/>
      <c r="F118" s="10"/>
      <c r="G118" s="10">
        <v>23</v>
      </c>
    </row>
    <row r="119" spans="1:7" hidden="1" x14ac:dyDescent="0.25">
      <c r="A119" s="10" t="s">
        <v>47</v>
      </c>
      <c r="B119" s="10">
        <v>1</v>
      </c>
      <c r="C119" s="10"/>
      <c r="D119" s="10"/>
      <c r="E119" s="10"/>
      <c r="F119" s="10"/>
      <c r="G119" s="10">
        <v>1</v>
      </c>
    </row>
    <row r="120" spans="1:7" hidden="1" x14ac:dyDescent="0.25">
      <c r="A120" s="3">
        <v>37</v>
      </c>
      <c r="B120" s="3">
        <v>25</v>
      </c>
      <c r="C120" s="3"/>
      <c r="D120" s="3"/>
      <c r="E120" s="3"/>
      <c r="F120" s="3"/>
      <c r="G120" s="3">
        <v>25</v>
      </c>
    </row>
    <row r="121" spans="1:7" x14ac:dyDescent="0.25">
      <c r="A121" s="10" t="s">
        <v>45</v>
      </c>
      <c r="B121" s="10">
        <v>11</v>
      </c>
      <c r="C121" s="10"/>
      <c r="D121" s="10"/>
      <c r="E121" s="10"/>
      <c r="F121" s="10"/>
      <c r="G121" s="10">
        <v>11</v>
      </c>
    </row>
    <row r="122" spans="1:7" hidden="1" x14ac:dyDescent="0.25">
      <c r="A122" s="10" t="s">
        <v>46</v>
      </c>
      <c r="B122" s="10">
        <v>13</v>
      </c>
      <c r="C122" s="10"/>
      <c r="D122" s="10"/>
      <c r="E122" s="10"/>
      <c r="F122" s="10"/>
      <c r="G122" s="10">
        <v>13</v>
      </c>
    </row>
    <row r="123" spans="1:7" hidden="1" x14ac:dyDescent="0.25">
      <c r="A123" s="10" t="s">
        <v>47</v>
      </c>
      <c r="B123" s="10">
        <v>1</v>
      </c>
      <c r="C123" s="10"/>
      <c r="D123" s="10"/>
      <c r="E123" s="10"/>
      <c r="F123" s="10"/>
      <c r="G123" s="10">
        <v>1</v>
      </c>
    </row>
    <row r="124" spans="1:7" hidden="1" x14ac:dyDescent="0.25">
      <c r="A124" s="3">
        <v>38</v>
      </c>
      <c r="B124" s="3">
        <v>51</v>
      </c>
      <c r="C124" s="3">
        <v>9</v>
      </c>
      <c r="D124" s="3"/>
      <c r="E124" s="3"/>
      <c r="F124" s="3">
        <v>3</v>
      </c>
      <c r="G124" s="3">
        <v>63</v>
      </c>
    </row>
    <row r="125" spans="1:7" x14ac:dyDescent="0.25">
      <c r="A125" s="10" t="s">
        <v>45</v>
      </c>
      <c r="B125" s="10">
        <v>32</v>
      </c>
      <c r="C125" s="10">
        <v>1</v>
      </c>
      <c r="D125" s="10"/>
      <c r="E125" s="10"/>
      <c r="F125" s="10"/>
      <c r="G125" s="10">
        <v>33</v>
      </c>
    </row>
    <row r="126" spans="1:7" hidden="1" x14ac:dyDescent="0.25">
      <c r="A126" s="10" t="s">
        <v>46</v>
      </c>
      <c r="B126" s="10">
        <v>17</v>
      </c>
      <c r="C126" s="10">
        <v>8</v>
      </c>
      <c r="D126" s="10"/>
      <c r="E126" s="10"/>
      <c r="F126" s="10"/>
      <c r="G126" s="10">
        <v>25</v>
      </c>
    </row>
    <row r="127" spans="1:7" hidden="1" x14ac:dyDescent="0.25">
      <c r="A127" s="10" t="s">
        <v>47</v>
      </c>
      <c r="B127" s="10">
        <v>2</v>
      </c>
      <c r="C127" s="10"/>
      <c r="D127" s="10"/>
      <c r="E127" s="10"/>
      <c r="F127" s="10">
        <v>3</v>
      </c>
      <c r="G127" s="10">
        <v>5</v>
      </c>
    </row>
    <row r="128" spans="1:7" hidden="1" x14ac:dyDescent="0.25">
      <c r="A128" s="3">
        <v>39</v>
      </c>
      <c r="B128" s="3">
        <v>16</v>
      </c>
      <c r="C128" s="3"/>
      <c r="D128" s="3"/>
      <c r="E128" s="3"/>
      <c r="F128" s="3"/>
      <c r="G128" s="3">
        <v>16</v>
      </c>
    </row>
    <row r="129" spans="1:7" x14ac:dyDescent="0.25">
      <c r="A129" s="10" t="s">
        <v>45</v>
      </c>
      <c r="B129" s="10">
        <v>7</v>
      </c>
      <c r="C129" s="10"/>
      <c r="D129" s="10"/>
      <c r="E129" s="10"/>
      <c r="F129" s="10"/>
      <c r="G129" s="10">
        <v>7</v>
      </c>
    </row>
    <row r="130" spans="1:7" hidden="1" x14ac:dyDescent="0.25">
      <c r="A130" s="10" t="s">
        <v>46</v>
      </c>
      <c r="B130" s="10">
        <v>9</v>
      </c>
      <c r="C130" s="10"/>
      <c r="D130" s="10"/>
      <c r="E130" s="10"/>
      <c r="F130" s="10"/>
      <c r="G130" s="10">
        <v>9</v>
      </c>
    </row>
    <row r="131" spans="1:7" hidden="1" x14ac:dyDescent="0.25">
      <c r="A131" s="10"/>
      <c r="B131" s="10"/>
      <c r="C131" s="10"/>
      <c r="D131" s="10"/>
      <c r="E131" s="10"/>
      <c r="F131" s="10"/>
      <c r="G131" s="10"/>
    </row>
    <row r="132" spans="1:7" hidden="1" x14ac:dyDescent="0.25">
      <c r="A132" s="10"/>
      <c r="B132" s="10"/>
      <c r="C132" s="10"/>
      <c r="D132" s="10"/>
      <c r="E132" s="10"/>
      <c r="F132" s="10"/>
      <c r="G132" s="10"/>
    </row>
    <row r="133" spans="1:7" hidden="1" x14ac:dyDescent="0.25">
      <c r="A133" s="3">
        <v>40</v>
      </c>
      <c r="B133" s="3">
        <v>5</v>
      </c>
      <c r="C133" s="3"/>
      <c r="D133" s="3"/>
      <c r="E133" s="3"/>
      <c r="F133" s="3"/>
      <c r="G133" s="3">
        <v>5</v>
      </c>
    </row>
    <row r="134" spans="1:7" x14ac:dyDescent="0.25">
      <c r="A134" s="10" t="s">
        <v>45</v>
      </c>
      <c r="B134" s="10">
        <v>1</v>
      </c>
      <c r="C134" s="10"/>
      <c r="D134" s="10"/>
      <c r="E134" s="10"/>
      <c r="F134" s="10"/>
      <c r="G134" s="10">
        <v>1</v>
      </c>
    </row>
    <row r="135" spans="1:7" hidden="1" x14ac:dyDescent="0.25">
      <c r="A135" s="10" t="s">
        <v>46</v>
      </c>
      <c r="B135" s="10">
        <v>4</v>
      </c>
      <c r="C135" s="10"/>
      <c r="D135" s="10"/>
      <c r="E135" s="10"/>
      <c r="F135" s="10"/>
      <c r="G135" s="10">
        <v>4</v>
      </c>
    </row>
    <row r="136" spans="1:7" hidden="1" x14ac:dyDescent="0.25">
      <c r="A136" s="3">
        <v>41</v>
      </c>
      <c r="B136" s="3">
        <v>13</v>
      </c>
      <c r="C136" s="3"/>
      <c r="D136" s="3"/>
      <c r="E136" s="3"/>
      <c r="F136" s="3"/>
      <c r="G136" s="3">
        <v>13</v>
      </c>
    </row>
    <row r="137" spans="1:7" x14ac:dyDescent="0.25">
      <c r="A137" s="10" t="s">
        <v>45</v>
      </c>
      <c r="B137" s="10">
        <v>8</v>
      </c>
      <c r="C137" s="10"/>
      <c r="D137" s="10"/>
      <c r="E137" s="10"/>
      <c r="F137" s="10"/>
      <c r="G137" s="10">
        <v>8</v>
      </c>
    </row>
    <row r="138" spans="1:7" hidden="1" x14ac:dyDescent="0.25">
      <c r="A138" s="10" t="s">
        <v>46</v>
      </c>
      <c r="B138" s="10">
        <v>5</v>
      </c>
      <c r="C138" s="10"/>
      <c r="D138" s="10"/>
      <c r="E138" s="10"/>
      <c r="F138" s="10"/>
      <c r="G138" s="10">
        <v>5</v>
      </c>
    </row>
    <row r="139" spans="1:7" hidden="1" x14ac:dyDescent="0.25">
      <c r="A139" s="3">
        <v>42</v>
      </c>
      <c r="B139" s="3">
        <v>2</v>
      </c>
      <c r="C139" s="3"/>
      <c r="D139" s="3"/>
      <c r="E139" s="3"/>
      <c r="F139" s="3"/>
      <c r="G139" s="3">
        <v>2</v>
      </c>
    </row>
    <row r="140" spans="1:7" hidden="1" x14ac:dyDescent="0.25">
      <c r="A140" s="10" t="s">
        <v>46</v>
      </c>
      <c r="B140" s="10">
        <v>2</v>
      </c>
      <c r="C140" s="10"/>
      <c r="D140" s="10"/>
      <c r="E140" s="10"/>
      <c r="F140" s="10"/>
      <c r="G140" s="10">
        <v>2</v>
      </c>
    </row>
    <row r="141" spans="1:7" hidden="1" x14ac:dyDescent="0.25">
      <c r="A141" s="3">
        <v>43</v>
      </c>
      <c r="B141" s="3">
        <v>12</v>
      </c>
      <c r="C141" s="3">
        <v>20</v>
      </c>
      <c r="D141" s="3"/>
      <c r="E141" s="3"/>
      <c r="F141" s="3">
        <v>3</v>
      </c>
      <c r="G141" s="3">
        <v>35</v>
      </c>
    </row>
    <row r="142" spans="1:7" x14ac:dyDescent="0.25">
      <c r="A142" s="10" t="s">
        <v>45</v>
      </c>
      <c r="B142" s="10">
        <v>3</v>
      </c>
      <c r="C142" s="10"/>
      <c r="D142" s="10"/>
      <c r="E142" s="10"/>
      <c r="F142" s="10">
        <v>2</v>
      </c>
      <c r="G142" s="10">
        <v>5</v>
      </c>
    </row>
    <row r="143" spans="1:7" hidden="1" x14ac:dyDescent="0.25">
      <c r="A143" s="10" t="s">
        <v>46</v>
      </c>
      <c r="B143" s="10">
        <v>8</v>
      </c>
      <c r="C143" s="10">
        <v>19</v>
      </c>
      <c r="D143" s="10"/>
      <c r="E143" s="10"/>
      <c r="F143" s="10">
        <v>1</v>
      </c>
      <c r="G143" s="10">
        <v>28</v>
      </c>
    </row>
    <row r="144" spans="1:7" hidden="1" x14ac:dyDescent="0.25">
      <c r="A144" s="10" t="s">
        <v>47</v>
      </c>
      <c r="B144" s="10">
        <v>1</v>
      </c>
      <c r="C144" s="10">
        <v>1</v>
      </c>
      <c r="D144" s="10"/>
      <c r="E144" s="10"/>
      <c r="F144" s="10"/>
      <c r="G144" s="10">
        <v>2</v>
      </c>
    </row>
    <row r="145" spans="1:7" hidden="1" x14ac:dyDescent="0.25">
      <c r="A145" s="3">
        <v>44</v>
      </c>
      <c r="B145" s="3">
        <v>11</v>
      </c>
      <c r="C145" s="3">
        <v>3</v>
      </c>
      <c r="D145" s="3"/>
      <c r="E145" s="3"/>
      <c r="F145" s="3">
        <v>1</v>
      </c>
      <c r="G145" s="3">
        <v>15</v>
      </c>
    </row>
    <row r="146" spans="1:7" x14ac:dyDescent="0.25">
      <c r="A146" s="10" t="s">
        <v>45</v>
      </c>
      <c r="B146" s="10">
        <v>4</v>
      </c>
      <c r="C146" s="10"/>
      <c r="D146" s="10"/>
      <c r="E146" s="10"/>
      <c r="F146" s="10"/>
      <c r="G146" s="10">
        <v>4</v>
      </c>
    </row>
    <row r="147" spans="1:7" hidden="1" x14ac:dyDescent="0.25">
      <c r="A147" s="10" t="s">
        <v>46</v>
      </c>
      <c r="B147" s="10">
        <v>7</v>
      </c>
      <c r="C147" s="10">
        <v>3</v>
      </c>
      <c r="D147" s="10"/>
      <c r="E147" s="10"/>
      <c r="F147" s="10"/>
      <c r="G147" s="10">
        <v>10</v>
      </c>
    </row>
    <row r="148" spans="1:7" hidden="1" x14ac:dyDescent="0.25">
      <c r="A148" s="10" t="s">
        <v>47</v>
      </c>
      <c r="B148" s="10"/>
      <c r="C148" s="10"/>
      <c r="D148" s="10"/>
      <c r="E148" s="10"/>
      <c r="F148" s="10">
        <v>1</v>
      </c>
      <c r="G148" s="10">
        <v>1</v>
      </c>
    </row>
    <row r="149" spans="1:7" hidden="1" x14ac:dyDescent="0.25">
      <c r="A149" s="3">
        <v>45</v>
      </c>
      <c r="B149" s="3">
        <v>5</v>
      </c>
      <c r="C149" s="3"/>
      <c r="D149" s="3"/>
      <c r="E149" s="3"/>
      <c r="F149" s="3"/>
      <c r="G149" s="3">
        <v>5</v>
      </c>
    </row>
    <row r="150" spans="1:7" x14ac:dyDescent="0.25">
      <c r="A150" s="10" t="s">
        <v>45</v>
      </c>
      <c r="B150" s="10">
        <v>2</v>
      </c>
      <c r="C150" s="10"/>
      <c r="D150" s="10"/>
      <c r="E150" s="10"/>
      <c r="F150" s="10"/>
      <c r="G150" s="10">
        <v>2</v>
      </c>
    </row>
    <row r="151" spans="1:7" hidden="1" x14ac:dyDescent="0.25">
      <c r="A151" s="10" t="s">
        <v>46</v>
      </c>
      <c r="B151" s="10">
        <v>3</v>
      </c>
      <c r="C151" s="10"/>
      <c r="D151" s="10"/>
      <c r="E151" s="10"/>
      <c r="F151" s="10"/>
      <c r="G151" s="10">
        <v>3</v>
      </c>
    </row>
    <row r="152" spans="1:7" hidden="1" x14ac:dyDescent="0.25">
      <c r="A152" s="3">
        <v>46</v>
      </c>
      <c r="B152" s="3">
        <v>3</v>
      </c>
      <c r="C152" s="3"/>
      <c r="D152" s="3"/>
      <c r="E152" s="3"/>
      <c r="F152" s="3"/>
      <c r="G152" s="3">
        <v>3</v>
      </c>
    </row>
    <row r="153" spans="1:7" hidden="1" x14ac:dyDescent="0.25">
      <c r="A153" s="10" t="s">
        <v>46</v>
      </c>
      <c r="B153" s="10">
        <v>3</v>
      </c>
      <c r="C153" s="10"/>
      <c r="D153" s="10"/>
      <c r="E153" s="10"/>
      <c r="F153" s="10"/>
      <c r="G153" s="10">
        <v>3</v>
      </c>
    </row>
    <row r="154" spans="1:7" hidden="1" x14ac:dyDescent="0.25">
      <c r="A154" s="3">
        <v>47</v>
      </c>
      <c r="B154" s="3">
        <v>2</v>
      </c>
      <c r="C154" s="3">
        <v>2</v>
      </c>
      <c r="D154" s="3"/>
      <c r="E154" s="3"/>
      <c r="F154" s="3"/>
      <c r="G154" s="3">
        <v>4</v>
      </c>
    </row>
    <row r="155" spans="1:7" x14ac:dyDescent="0.25">
      <c r="A155" s="10" t="s">
        <v>45</v>
      </c>
      <c r="B155" s="10">
        <v>1</v>
      </c>
      <c r="C155" s="10">
        <v>1</v>
      </c>
      <c r="D155" s="10"/>
      <c r="E155" s="10"/>
      <c r="F155" s="10"/>
      <c r="G155" s="10">
        <v>2</v>
      </c>
    </row>
    <row r="156" spans="1:7" hidden="1" x14ac:dyDescent="0.25">
      <c r="A156" s="10" t="s">
        <v>46</v>
      </c>
      <c r="B156" s="10">
        <v>1</v>
      </c>
      <c r="C156" s="10">
        <v>1</v>
      </c>
      <c r="D156" s="10"/>
      <c r="E156" s="10"/>
      <c r="F156" s="10"/>
      <c r="G156" s="10">
        <v>2</v>
      </c>
    </row>
    <row r="157" spans="1:7" hidden="1" x14ac:dyDescent="0.25">
      <c r="A157" s="3">
        <v>48</v>
      </c>
      <c r="B157" s="3">
        <v>23</v>
      </c>
      <c r="C157" s="3">
        <v>1</v>
      </c>
      <c r="D157" s="3">
        <v>4</v>
      </c>
      <c r="E157" s="3"/>
      <c r="F157" s="3"/>
      <c r="G157" s="3">
        <v>28</v>
      </c>
    </row>
    <row r="158" spans="1:7" x14ac:dyDescent="0.25">
      <c r="A158" s="10" t="s">
        <v>45</v>
      </c>
      <c r="B158" s="10">
        <v>10</v>
      </c>
      <c r="C158" s="10"/>
      <c r="D158" s="10">
        <v>2</v>
      </c>
      <c r="E158" s="10"/>
      <c r="F158" s="10"/>
      <c r="G158" s="10">
        <v>12</v>
      </c>
    </row>
    <row r="159" spans="1:7" hidden="1" x14ac:dyDescent="0.25">
      <c r="A159" s="10" t="s">
        <v>46</v>
      </c>
      <c r="B159" s="10">
        <v>12</v>
      </c>
      <c r="C159" s="10">
        <v>1</v>
      </c>
      <c r="D159" s="10">
        <v>2</v>
      </c>
      <c r="E159" s="10"/>
      <c r="F159" s="10"/>
      <c r="G159" s="10">
        <v>15</v>
      </c>
    </row>
    <row r="160" spans="1:7" hidden="1" x14ac:dyDescent="0.25">
      <c r="A160" s="10" t="s">
        <v>47</v>
      </c>
      <c r="B160" s="10">
        <v>1</v>
      </c>
      <c r="C160" s="10"/>
      <c r="D160" s="10"/>
      <c r="E160" s="10"/>
      <c r="F160" s="10"/>
      <c r="G160" s="10">
        <v>1</v>
      </c>
    </row>
    <row r="161" spans="1:7" hidden="1" x14ac:dyDescent="0.25">
      <c r="A161" s="3">
        <v>49</v>
      </c>
      <c r="B161" s="3">
        <v>4</v>
      </c>
      <c r="C161" s="3"/>
      <c r="D161" s="3"/>
      <c r="E161" s="3"/>
      <c r="F161" s="3"/>
      <c r="G161" s="3">
        <v>4</v>
      </c>
    </row>
    <row r="162" spans="1:7" x14ac:dyDescent="0.25">
      <c r="A162" s="10" t="s">
        <v>45</v>
      </c>
      <c r="B162" s="10">
        <v>2</v>
      </c>
      <c r="C162" s="10"/>
      <c r="D162" s="10"/>
      <c r="E162" s="10"/>
      <c r="F162" s="10"/>
      <c r="G162" s="10">
        <v>2</v>
      </c>
    </row>
    <row r="163" spans="1:7" hidden="1" x14ac:dyDescent="0.25">
      <c r="A163" s="10" t="s">
        <v>46</v>
      </c>
      <c r="B163" s="10">
        <v>2</v>
      </c>
      <c r="C163" s="10"/>
      <c r="D163" s="10"/>
      <c r="E163" s="10"/>
      <c r="F163" s="10"/>
      <c r="G163" s="10">
        <v>2</v>
      </c>
    </row>
    <row r="164" spans="1:7" hidden="1" x14ac:dyDescent="0.25">
      <c r="A164" s="3">
        <v>50</v>
      </c>
      <c r="B164" s="3">
        <v>8</v>
      </c>
      <c r="C164" s="3"/>
      <c r="D164" s="3"/>
      <c r="E164" s="3"/>
      <c r="F164" s="3"/>
      <c r="G164" s="3">
        <v>8</v>
      </c>
    </row>
    <row r="165" spans="1:7" x14ac:dyDescent="0.25">
      <c r="A165" s="10" t="s">
        <v>45</v>
      </c>
      <c r="B165" s="10">
        <v>3</v>
      </c>
      <c r="C165" s="10"/>
      <c r="D165" s="10"/>
      <c r="E165" s="10"/>
      <c r="F165" s="10"/>
      <c r="G165" s="10">
        <v>3</v>
      </c>
    </row>
    <row r="166" spans="1:7" hidden="1" x14ac:dyDescent="0.25">
      <c r="A166" s="10" t="s">
        <v>46</v>
      </c>
      <c r="B166" s="10">
        <v>5</v>
      </c>
      <c r="C166" s="10"/>
      <c r="D166" s="10"/>
      <c r="E166" s="10"/>
      <c r="F166" s="10"/>
      <c r="G166" s="10">
        <v>5</v>
      </c>
    </row>
    <row r="167" spans="1:7" hidden="1" x14ac:dyDescent="0.25">
      <c r="A167" s="3">
        <v>51</v>
      </c>
      <c r="B167" s="3">
        <v>2</v>
      </c>
      <c r="C167" s="3"/>
      <c r="D167" s="3"/>
      <c r="E167" s="3"/>
      <c r="F167" s="3"/>
      <c r="G167" s="3">
        <v>2</v>
      </c>
    </row>
    <row r="168" spans="1:7" x14ac:dyDescent="0.25">
      <c r="A168" s="10" t="s">
        <v>45</v>
      </c>
      <c r="B168" s="10">
        <v>2</v>
      </c>
      <c r="C168" s="10"/>
      <c r="D168" s="10"/>
      <c r="E168" s="10"/>
      <c r="F168" s="10"/>
      <c r="G168" s="10">
        <v>2</v>
      </c>
    </row>
    <row r="169" spans="1:7" ht="16.5" hidden="1" x14ac:dyDescent="0.3">
      <c r="A169" s="4" t="s">
        <v>28</v>
      </c>
      <c r="B169" s="7">
        <v>1695</v>
      </c>
      <c r="C169" s="4">
        <v>81</v>
      </c>
      <c r="D169" s="4">
        <v>27</v>
      </c>
      <c r="E169" s="4">
        <v>24</v>
      </c>
      <c r="F169" s="4">
        <v>50</v>
      </c>
      <c r="G169" s="7">
        <v>1877</v>
      </c>
    </row>
    <row r="170" spans="1:7" ht="15.75" hidden="1" x14ac:dyDescent="0.3">
      <c r="A170" s="5" t="s">
        <v>43</v>
      </c>
      <c r="B170" s="6" t="e">
        <f>B169/$G$173</f>
        <v>#DIV/0!</v>
      </c>
      <c r="C170" s="6" t="e">
        <f t="shared" ref="C170:F170" si="0">C169/$G$173</f>
        <v>#DIV/0!</v>
      </c>
      <c r="D170" s="6" t="e">
        <f t="shared" si="0"/>
        <v>#DIV/0!</v>
      </c>
      <c r="E170" s="6" t="e">
        <f t="shared" si="0"/>
        <v>#DIV/0!</v>
      </c>
      <c r="F170" s="6" t="e">
        <f t="shared" si="0"/>
        <v>#DIV/0!</v>
      </c>
      <c r="G170" s="6" t="e">
        <f>G169/$G$173</f>
        <v>#DIV/0!</v>
      </c>
    </row>
    <row r="171" spans="1:7" hidden="1" x14ac:dyDescent="0.25">
      <c r="G171">
        <f>SUBTOTAL(9,G4:G168)</f>
        <v>869</v>
      </c>
    </row>
  </sheetData>
  <autoFilter ref="A1:G170" xr:uid="{00000000-0009-0000-0000-000005000000}">
    <filterColumn colId="0">
      <filters>
        <filter val="Attempted"/>
      </filters>
    </filterColumn>
    <filterColumn colId="1" showButton="0"/>
    <filterColumn colId="2" showButton="0"/>
    <filterColumn colId="3" showButton="0"/>
    <filterColumn colId="4" showButton="0"/>
  </autoFilter>
  <mergeCells count="1">
    <mergeCell ref="B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31B9-E449-451F-BF1F-529423B6C1E9}">
  <sheetPr>
    <tabColor rgb="FFC00000"/>
  </sheetPr>
  <dimension ref="A1:J60"/>
  <sheetViews>
    <sheetView workbookViewId="0">
      <selection sqref="A1:J1"/>
    </sheetView>
  </sheetViews>
  <sheetFormatPr defaultRowHeight="15" x14ac:dyDescent="0.25"/>
  <cols>
    <col min="1" max="1" width="9.5703125" style="65" customWidth="1"/>
    <col min="2" max="2" width="14.28515625" style="65" customWidth="1"/>
    <col min="3" max="3" width="15.7109375" style="68" customWidth="1"/>
    <col min="4" max="4" width="14.7109375" style="67" customWidth="1"/>
    <col min="5" max="5" width="16.42578125" style="67" customWidth="1"/>
    <col min="6" max="6" width="19.85546875" style="68" customWidth="1"/>
    <col min="7" max="7" width="15.28515625" style="67" customWidth="1"/>
    <col min="8" max="8" width="17.140625" style="66" customWidth="1"/>
    <col min="9" max="9" width="19" style="65" customWidth="1"/>
    <col min="10" max="10" width="18.42578125" style="65" customWidth="1"/>
    <col min="11" max="16384" width="9.140625" style="65"/>
  </cols>
  <sheetData>
    <row r="1" spans="1:10" ht="70.5" customHeight="1" x14ac:dyDescent="0.25">
      <c r="A1" s="110" t="s">
        <v>271</v>
      </c>
      <c r="B1" s="111"/>
      <c r="C1" s="111"/>
      <c r="D1" s="111"/>
      <c r="E1" s="111"/>
      <c r="F1" s="111"/>
      <c r="G1" s="111"/>
      <c r="H1" s="111"/>
      <c r="I1" s="111"/>
      <c r="J1" s="111"/>
    </row>
    <row r="2" spans="1:10" ht="17.25" customHeight="1" x14ac:dyDescent="0.25">
      <c r="A2" s="124"/>
      <c r="B2" s="124"/>
      <c r="C2" s="124"/>
      <c r="D2" s="124"/>
      <c r="E2" s="124"/>
      <c r="F2" s="124"/>
      <c r="G2" s="124"/>
      <c r="H2" s="124"/>
      <c r="I2" s="124"/>
      <c r="J2" s="124"/>
    </row>
    <row r="3" spans="1:10" ht="104.25" customHeight="1" x14ac:dyDescent="0.25">
      <c r="A3" s="112" t="s">
        <v>291</v>
      </c>
      <c r="B3" s="112"/>
      <c r="C3" s="112"/>
      <c r="D3" s="112"/>
      <c r="E3" s="112"/>
      <c r="F3" s="112"/>
      <c r="G3" s="112"/>
      <c r="H3" s="112"/>
      <c r="I3" s="112"/>
      <c r="J3" s="112"/>
    </row>
    <row r="4" spans="1:10" ht="23.25" customHeight="1" x14ac:dyDescent="0.25">
      <c r="A4" s="113" t="s">
        <v>282</v>
      </c>
      <c r="B4" s="113"/>
      <c r="C4" s="113"/>
      <c r="D4" s="113"/>
      <c r="E4" s="113"/>
      <c r="F4" s="113"/>
      <c r="G4" s="113"/>
      <c r="H4" s="113"/>
      <c r="I4" s="113"/>
      <c r="J4" s="113"/>
    </row>
    <row r="5" spans="1:10" ht="90" customHeight="1" x14ac:dyDescent="0.25">
      <c r="A5" s="112" t="s">
        <v>290</v>
      </c>
      <c r="B5" s="112"/>
      <c r="C5" s="112"/>
      <c r="D5" s="112"/>
      <c r="E5" s="112"/>
      <c r="F5" s="112"/>
      <c r="G5" s="112"/>
      <c r="H5" s="112"/>
      <c r="I5" s="112"/>
      <c r="J5" s="112"/>
    </row>
    <row r="6" spans="1:10" ht="17.25" customHeight="1" x14ac:dyDescent="0.25">
      <c r="A6" s="125"/>
      <c r="B6" s="125"/>
      <c r="C6" s="125"/>
      <c r="D6" s="125"/>
      <c r="E6" s="125"/>
      <c r="F6" s="125"/>
      <c r="G6" s="125"/>
      <c r="H6" s="125"/>
      <c r="I6" s="125"/>
      <c r="J6" s="125"/>
    </row>
    <row r="7" spans="1:10" ht="49.5" customHeight="1" x14ac:dyDescent="0.25">
      <c r="A7" s="109" t="s">
        <v>27</v>
      </c>
      <c r="B7" s="109" t="s">
        <v>272</v>
      </c>
      <c r="C7" s="109" t="s">
        <v>273</v>
      </c>
      <c r="D7" s="109"/>
      <c r="E7" s="109"/>
      <c r="F7" s="109" t="s">
        <v>292</v>
      </c>
      <c r="G7" s="109"/>
      <c r="H7" s="109"/>
      <c r="I7" s="109" t="s">
        <v>274</v>
      </c>
      <c r="J7" s="109"/>
    </row>
    <row r="8" spans="1:10" s="71" customFormat="1" ht="90" x14ac:dyDescent="0.25">
      <c r="A8" s="109"/>
      <c r="B8" s="109"/>
      <c r="C8" s="86" t="s">
        <v>275</v>
      </c>
      <c r="D8" s="87" t="s">
        <v>276</v>
      </c>
      <c r="E8" s="87" t="s">
        <v>279</v>
      </c>
      <c r="F8" s="86" t="s">
        <v>277</v>
      </c>
      <c r="G8" s="87" t="s">
        <v>276</v>
      </c>
      <c r="H8" s="87" t="s">
        <v>279</v>
      </c>
      <c r="I8" s="86" t="s">
        <v>278</v>
      </c>
      <c r="J8" s="87" t="s">
        <v>280</v>
      </c>
    </row>
    <row r="9" spans="1:10" x14ac:dyDescent="0.25">
      <c r="A9" s="88">
        <v>1</v>
      </c>
      <c r="B9" s="88">
        <v>20</v>
      </c>
      <c r="C9" s="89">
        <v>2</v>
      </c>
      <c r="D9" s="90">
        <v>25.518749999999272</v>
      </c>
      <c r="E9" s="90">
        <v>25.518749999999272</v>
      </c>
      <c r="F9" s="70">
        <v>2</v>
      </c>
      <c r="G9" s="69">
        <v>92.5</v>
      </c>
      <c r="H9" s="69">
        <v>90.5</v>
      </c>
      <c r="I9" s="89">
        <v>16</v>
      </c>
      <c r="J9" s="90">
        <v>21.9375</v>
      </c>
    </row>
    <row r="10" spans="1:10" x14ac:dyDescent="0.25">
      <c r="A10" s="88">
        <v>2</v>
      </c>
      <c r="B10" s="88">
        <v>19</v>
      </c>
      <c r="C10" s="89">
        <v>4</v>
      </c>
      <c r="D10" s="90">
        <v>59.685937500000364</v>
      </c>
      <c r="E10" s="90">
        <v>59.685937500000364</v>
      </c>
      <c r="F10" s="70">
        <v>4</v>
      </c>
      <c r="G10" s="69">
        <v>83.25</v>
      </c>
      <c r="H10" s="69">
        <v>49.25</v>
      </c>
      <c r="I10" s="89">
        <v>11</v>
      </c>
      <c r="J10" s="90">
        <v>33.272727272727273</v>
      </c>
    </row>
    <row r="11" spans="1:10" x14ac:dyDescent="0.25">
      <c r="A11" s="88">
        <v>3</v>
      </c>
      <c r="B11" s="88">
        <v>25</v>
      </c>
      <c r="C11" s="89">
        <v>8</v>
      </c>
      <c r="D11" s="90">
        <v>39.281944444444889</v>
      </c>
      <c r="E11" s="90">
        <v>39.281944444444889</v>
      </c>
      <c r="F11" s="70" t="s">
        <v>248</v>
      </c>
      <c r="G11" s="69" t="s">
        <v>248</v>
      </c>
      <c r="H11" s="69" t="s">
        <v>248</v>
      </c>
      <c r="I11" s="89">
        <v>17</v>
      </c>
      <c r="J11" s="90">
        <v>31.058823529411764</v>
      </c>
    </row>
    <row r="12" spans="1:10" x14ac:dyDescent="0.25">
      <c r="A12" s="88">
        <v>4</v>
      </c>
      <c r="B12" s="88">
        <v>17</v>
      </c>
      <c r="C12" s="89">
        <v>2</v>
      </c>
      <c r="D12" s="90">
        <v>35.215972222220444</v>
      </c>
      <c r="E12" s="90">
        <v>35.215972222220444</v>
      </c>
      <c r="F12" s="70">
        <v>1</v>
      </c>
      <c r="G12" s="69">
        <v>81</v>
      </c>
      <c r="H12" s="69">
        <v>79</v>
      </c>
      <c r="I12" s="89">
        <v>14</v>
      </c>
      <c r="J12" s="90">
        <v>16.857142857142858</v>
      </c>
    </row>
    <row r="13" spans="1:10" x14ac:dyDescent="0.25">
      <c r="A13" s="88">
        <v>5</v>
      </c>
      <c r="B13" s="88">
        <v>8</v>
      </c>
      <c r="C13" s="89">
        <v>1</v>
      </c>
      <c r="D13" s="90">
        <v>74.681250000001455</v>
      </c>
      <c r="E13" s="90">
        <v>32.098611111112405</v>
      </c>
      <c r="F13" s="70" t="s">
        <v>248</v>
      </c>
      <c r="G13" s="69" t="s">
        <v>248</v>
      </c>
      <c r="H13" s="69" t="s">
        <v>248</v>
      </c>
      <c r="I13" s="89">
        <v>7</v>
      </c>
      <c r="J13" s="90">
        <v>17.857142857142858</v>
      </c>
    </row>
    <row r="14" spans="1:10" x14ac:dyDescent="0.25">
      <c r="A14" s="88">
        <v>6</v>
      </c>
      <c r="B14" s="88">
        <v>9</v>
      </c>
      <c r="C14" s="89">
        <v>2</v>
      </c>
      <c r="D14" s="90">
        <v>29.090972222220444</v>
      </c>
      <c r="E14" s="90">
        <v>29.090972222220444</v>
      </c>
      <c r="F14" s="70" t="s">
        <v>248</v>
      </c>
      <c r="G14" s="69" t="s">
        <v>248</v>
      </c>
      <c r="H14" s="69" t="s">
        <v>248</v>
      </c>
      <c r="I14" s="89">
        <v>7</v>
      </c>
      <c r="J14" s="90">
        <v>24.571428571428573</v>
      </c>
    </row>
    <row r="15" spans="1:10" x14ac:dyDescent="0.25">
      <c r="A15" s="88">
        <v>7</v>
      </c>
      <c r="B15" s="88">
        <v>15</v>
      </c>
      <c r="C15" s="89">
        <v>4</v>
      </c>
      <c r="D15" s="90">
        <v>52.871354166667516</v>
      </c>
      <c r="E15" s="90">
        <v>52.871354166667516</v>
      </c>
      <c r="F15" s="70" t="s">
        <v>248</v>
      </c>
      <c r="G15" s="69" t="s">
        <v>248</v>
      </c>
      <c r="H15" s="69" t="s">
        <v>248</v>
      </c>
      <c r="I15" s="89">
        <v>11</v>
      </c>
      <c r="J15" s="90">
        <v>25.636363636363637</v>
      </c>
    </row>
    <row r="16" spans="1:10" x14ac:dyDescent="0.25">
      <c r="A16" s="88">
        <v>8</v>
      </c>
      <c r="B16" s="88">
        <v>23</v>
      </c>
      <c r="C16" s="89">
        <v>4</v>
      </c>
      <c r="D16" s="90">
        <v>58.62760416666606</v>
      </c>
      <c r="E16" s="90">
        <v>58.18836805554929</v>
      </c>
      <c r="F16" s="70">
        <v>2</v>
      </c>
      <c r="G16" s="69">
        <v>85</v>
      </c>
      <c r="H16" s="69">
        <v>59</v>
      </c>
      <c r="I16" s="89">
        <v>17</v>
      </c>
      <c r="J16" s="90">
        <v>23.705882352941178</v>
      </c>
    </row>
    <row r="17" spans="1:10" x14ac:dyDescent="0.25">
      <c r="A17" s="88">
        <v>9</v>
      </c>
      <c r="B17" s="88">
        <v>46</v>
      </c>
      <c r="C17" s="89">
        <v>4</v>
      </c>
      <c r="D17" s="90">
        <v>51.566319444444161</v>
      </c>
      <c r="E17" s="90">
        <v>45.17968749999806</v>
      </c>
      <c r="F17" s="70">
        <v>8</v>
      </c>
      <c r="G17" s="69">
        <v>86.25</v>
      </c>
      <c r="H17" s="69">
        <v>68.625</v>
      </c>
      <c r="I17" s="89">
        <v>34</v>
      </c>
      <c r="J17" s="90">
        <v>29.205882352941178</v>
      </c>
    </row>
    <row r="18" spans="1:10" x14ac:dyDescent="0.25">
      <c r="A18" s="88">
        <v>10</v>
      </c>
      <c r="B18" s="88">
        <v>8</v>
      </c>
      <c r="C18" s="89">
        <v>1</v>
      </c>
      <c r="D18" s="90">
        <v>65.572916666664241</v>
      </c>
      <c r="E18" s="90">
        <v>65.572916666664241</v>
      </c>
      <c r="F18" s="70" t="s">
        <v>248</v>
      </c>
      <c r="G18" s="69" t="s">
        <v>248</v>
      </c>
      <c r="H18" s="69" t="s">
        <v>248</v>
      </c>
      <c r="I18" s="89">
        <v>7</v>
      </c>
      <c r="J18" s="90">
        <v>29.571428571428573</v>
      </c>
    </row>
    <row r="19" spans="1:10" x14ac:dyDescent="0.25">
      <c r="A19" s="88">
        <v>11</v>
      </c>
      <c r="B19" s="88">
        <v>8</v>
      </c>
      <c r="C19" s="89" t="s">
        <v>248</v>
      </c>
      <c r="D19" s="90" t="s">
        <v>248</v>
      </c>
      <c r="E19" s="90" t="s">
        <v>248</v>
      </c>
      <c r="F19" s="70">
        <v>1</v>
      </c>
      <c r="G19" s="69">
        <v>99</v>
      </c>
      <c r="H19" s="69">
        <v>60</v>
      </c>
      <c r="I19" s="89">
        <v>7</v>
      </c>
      <c r="J19" s="90">
        <v>20.142857142857142</v>
      </c>
    </row>
    <row r="20" spans="1:10" x14ac:dyDescent="0.25">
      <c r="A20" s="88">
        <v>12</v>
      </c>
      <c r="B20" s="88">
        <v>21</v>
      </c>
      <c r="C20" s="89" t="s">
        <v>248</v>
      </c>
      <c r="D20" s="90" t="s">
        <v>248</v>
      </c>
      <c r="E20" s="90" t="s">
        <v>248</v>
      </c>
      <c r="F20" s="70">
        <v>1</v>
      </c>
      <c r="G20" s="69">
        <v>93</v>
      </c>
      <c r="H20" s="69">
        <v>75</v>
      </c>
      <c r="I20" s="89">
        <v>20</v>
      </c>
      <c r="J20" s="90">
        <v>23.35</v>
      </c>
    </row>
    <row r="21" spans="1:10" x14ac:dyDescent="0.25">
      <c r="A21" s="88">
        <v>13</v>
      </c>
      <c r="B21" s="88">
        <v>16</v>
      </c>
      <c r="C21" s="89">
        <v>4</v>
      </c>
      <c r="D21" s="90">
        <v>63.356423611112405</v>
      </c>
      <c r="E21" s="90">
        <v>60.974305555557294</v>
      </c>
      <c r="F21" s="70">
        <v>1</v>
      </c>
      <c r="G21" s="69">
        <v>43</v>
      </c>
      <c r="H21" s="69">
        <v>27</v>
      </c>
      <c r="I21" s="89">
        <v>11</v>
      </c>
      <c r="J21" s="90">
        <v>26.818181818181817</v>
      </c>
    </row>
    <row r="22" spans="1:10" x14ac:dyDescent="0.25">
      <c r="A22" s="88">
        <v>14</v>
      </c>
      <c r="B22" s="88">
        <v>4</v>
      </c>
      <c r="C22" s="89" t="s">
        <v>248</v>
      </c>
      <c r="D22" s="90" t="s">
        <v>248</v>
      </c>
      <c r="E22" s="90" t="s">
        <v>248</v>
      </c>
      <c r="F22" s="70" t="s">
        <v>248</v>
      </c>
      <c r="G22" s="69" t="s">
        <v>248</v>
      </c>
      <c r="H22" s="69" t="s">
        <v>248</v>
      </c>
      <c r="I22" s="89">
        <v>4</v>
      </c>
      <c r="J22" s="90">
        <v>28.25</v>
      </c>
    </row>
    <row r="23" spans="1:10" x14ac:dyDescent="0.25">
      <c r="A23" s="88">
        <v>15</v>
      </c>
      <c r="B23" s="88">
        <v>5</v>
      </c>
      <c r="C23" s="89" t="s">
        <v>248</v>
      </c>
      <c r="D23" s="90" t="s">
        <v>248</v>
      </c>
      <c r="E23" s="90" t="s">
        <v>248</v>
      </c>
      <c r="F23" s="70" t="s">
        <v>248</v>
      </c>
      <c r="G23" s="69" t="s">
        <v>248</v>
      </c>
      <c r="H23" s="69" t="s">
        <v>248</v>
      </c>
      <c r="I23" s="89">
        <v>5</v>
      </c>
      <c r="J23" s="90">
        <v>23.2</v>
      </c>
    </row>
    <row r="24" spans="1:10" x14ac:dyDescent="0.25">
      <c r="A24" s="88">
        <v>16</v>
      </c>
      <c r="B24" s="88">
        <v>5</v>
      </c>
      <c r="C24" s="89" t="s">
        <v>248</v>
      </c>
      <c r="D24" s="90" t="s">
        <v>248</v>
      </c>
      <c r="E24" s="90" t="s">
        <v>248</v>
      </c>
      <c r="F24" s="70">
        <v>2</v>
      </c>
      <c r="G24" s="69">
        <v>70</v>
      </c>
      <c r="H24" s="69">
        <v>61.5</v>
      </c>
      <c r="I24" s="89">
        <v>3</v>
      </c>
      <c r="J24" s="90">
        <v>18</v>
      </c>
    </row>
    <row r="25" spans="1:10" x14ac:dyDescent="0.25">
      <c r="A25" s="88">
        <v>17</v>
      </c>
      <c r="B25" s="88">
        <v>5</v>
      </c>
      <c r="C25" s="89">
        <v>1</v>
      </c>
      <c r="D25" s="90">
        <v>17.545833333329938</v>
      </c>
      <c r="E25" s="90">
        <v>17.545833333329938</v>
      </c>
      <c r="F25" s="70" t="s">
        <v>248</v>
      </c>
      <c r="G25" s="69" t="s">
        <v>248</v>
      </c>
      <c r="H25" s="69" t="s">
        <v>248</v>
      </c>
      <c r="I25" s="89">
        <v>4</v>
      </c>
      <c r="J25" s="90">
        <v>19.75</v>
      </c>
    </row>
    <row r="26" spans="1:10" x14ac:dyDescent="0.25">
      <c r="A26" s="88">
        <v>18</v>
      </c>
      <c r="B26" s="88">
        <v>7</v>
      </c>
      <c r="C26" s="89">
        <v>1</v>
      </c>
      <c r="D26" s="90">
        <v>21.690972222218988</v>
      </c>
      <c r="E26" s="90">
        <v>21.690972222218988</v>
      </c>
      <c r="F26" s="70" t="s">
        <v>248</v>
      </c>
      <c r="G26" s="69" t="s">
        <v>248</v>
      </c>
      <c r="H26" s="69" t="s">
        <v>248</v>
      </c>
      <c r="I26" s="89">
        <v>6</v>
      </c>
      <c r="J26" s="90">
        <v>28</v>
      </c>
    </row>
    <row r="27" spans="1:10" x14ac:dyDescent="0.25">
      <c r="A27" s="88">
        <v>19</v>
      </c>
      <c r="B27" s="88">
        <v>13</v>
      </c>
      <c r="C27" s="89">
        <v>1</v>
      </c>
      <c r="D27" s="90">
        <v>71.457638888889051</v>
      </c>
      <c r="E27" s="90">
        <v>51.874305555553292</v>
      </c>
      <c r="F27" s="70" t="s">
        <v>248</v>
      </c>
      <c r="G27" s="69" t="s">
        <v>248</v>
      </c>
      <c r="H27" s="69" t="s">
        <v>248</v>
      </c>
      <c r="I27" s="89">
        <v>12</v>
      </c>
      <c r="J27" s="90">
        <v>16.333333333333332</v>
      </c>
    </row>
    <row r="28" spans="1:10" x14ac:dyDescent="0.25">
      <c r="A28" s="88">
        <v>20</v>
      </c>
      <c r="B28" s="88">
        <v>16</v>
      </c>
      <c r="C28" s="89">
        <v>1</v>
      </c>
      <c r="D28" s="90">
        <v>69.49861111111386</v>
      </c>
      <c r="E28" s="90">
        <v>69.49861111111386</v>
      </c>
      <c r="F28" s="70" t="s">
        <v>248</v>
      </c>
      <c r="G28" s="69" t="s">
        <v>248</v>
      </c>
      <c r="H28" s="69" t="s">
        <v>248</v>
      </c>
      <c r="I28" s="89">
        <v>15</v>
      </c>
      <c r="J28" s="90">
        <v>32</v>
      </c>
    </row>
    <row r="29" spans="1:10" x14ac:dyDescent="0.25">
      <c r="A29" s="88">
        <v>21</v>
      </c>
      <c r="B29" s="88">
        <v>13</v>
      </c>
      <c r="C29" s="89" t="s">
        <v>248</v>
      </c>
      <c r="D29" s="90" t="s">
        <v>248</v>
      </c>
      <c r="E29" s="90" t="s">
        <v>248</v>
      </c>
      <c r="F29" s="70">
        <v>2</v>
      </c>
      <c r="G29" s="69">
        <v>65.5</v>
      </c>
      <c r="H29" s="69">
        <v>56.5</v>
      </c>
      <c r="I29" s="89">
        <v>11</v>
      </c>
      <c r="J29" s="90">
        <v>30.90909090909091</v>
      </c>
    </row>
    <row r="30" spans="1:10" x14ac:dyDescent="0.25">
      <c r="A30" s="88">
        <v>22</v>
      </c>
      <c r="B30" s="88">
        <v>46</v>
      </c>
      <c r="C30" s="89">
        <v>3</v>
      </c>
      <c r="D30" s="90">
        <v>53.525231481481264</v>
      </c>
      <c r="E30" s="90">
        <v>48.505324074058414</v>
      </c>
      <c r="F30" s="70">
        <v>6</v>
      </c>
      <c r="G30" s="69">
        <v>71.166666666666671</v>
      </c>
      <c r="H30" s="69">
        <v>47.666666666666664</v>
      </c>
      <c r="I30" s="89">
        <v>37</v>
      </c>
      <c r="J30" s="90">
        <v>18.648648648648649</v>
      </c>
    </row>
    <row r="31" spans="1:10" x14ac:dyDescent="0.25">
      <c r="A31" s="88">
        <v>23</v>
      </c>
      <c r="B31" s="88">
        <v>5</v>
      </c>
      <c r="C31" s="89">
        <v>1</v>
      </c>
      <c r="D31" s="90">
        <v>30.514583333329938</v>
      </c>
      <c r="E31" s="90">
        <v>30.514583333329938</v>
      </c>
      <c r="F31" s="70" t="s">
        <v>248</v>
      </c>
      <c r="G31" s="69" t="s">
        <v>248</v>
      </c>
      <c r="H31" s="69" t="s">
        <v>248</v>
      </c>
      <c r="I31" s="89">
        <v>4</v>
      </c>
      <c r="J31" s="90">
        <v>15.25</v>
      </c>
    </row>
    <row r="32" spans="1:10" x14ac:dyDescent="0.25">
      <c r="A32" s="88">
        <v>24</v>
      </c>
      <c r="B32" s="88">
        <v>14</v>
      </c>
      <c r="C32" s="89" t="s">
        <v>248</v>
      </c>
      <c r="D32" s="90" t="s">
        <v>248</v>
      </c>
      <c r="E32" s="90" t="s">
        <v>248</v>
      </c>
      <c r="F32" s="70">
        <v>1</v>
      </c>
      <c r="G32" s="69">
        <v>114</v>
      </c>
      <c r="H32" s="69">
        <v>70</v>
      </c>
      <c r="I32" s="89">
        <v>13</v>
      </c>
      <c r="J32" s="90">
        <v>28.615384615384617</v>
      </c>
    </row>
    <row r="33" spans="1:10" x14ac:dyDescent="0.25">
      <c r="A33" s="88">
        <v>25</v>
      </c>
      <c r="B33" s="88">
        <v>11</v>
      </c>
      <c r="C33" s="89" t="s">
        <v>248</v>
      </c>
      <c r="D33" s="90" t="s">
        <v>248</v>
      </c>
      <c r="E33" s="90" t="s">
        <v>248</v>
      </c>
      <c r="F33" s="70">
        <v>1</v>
      </c>
      <c r="G33" s="69">
        <v>104</v>
      </c>
      <c r="H33" s="69">
        <v>95</v>
      </c>
      <c r="I33" s="89">
        <v>10</v>
      </c>
      <c r="J33" s="90">
        <v>31.3</v>
      </c>
    </row>
    <row r="34" spans="1:10" x14ac:dyDescent="0.25">
      <c r="A34" s="88">
        <v>26</v>
      </c>
      <c r="B34" s="88">
        <v>29</v>
      </c>
      <c r="C34" s="89">
        <v>2</v>
      </c>
      <c r="D34" s="90">
        <v>47.275000000001455</v>
      </c>
      <c r="E34" s="90">
        <v>47.275000000001455</v>
      </c>
      <c r="F34" s="70">
        <v>3</v>
      </c>
      <c r="G34" s="69">
        <v>101.66666666666667</v>
      </c>
      <c r="H34" s="69">
        <v>74.666666666666671</v>
      </c>
      <c r="I34" s="89">
        <v>24</v>
      </c>
      <c r="J34" s="90">
        <v>19.708333333333332</v>
      </c>
    </row>
    <row r="35" spans="1:10" x14ac:dyDescent="0.25">
      <c r="A35" s="88">
        <v>27</v>
      </c>
      <c r="B35" s="88">
        <v>41</v>
      </c>
      <c r="C35" s="89">
        <v>2</v>
      </c>
      <c r="D35" s="90">
        <v>73.850000000002183</v>
      </c>
      <c r="E35" s="90">
        <v>64.763888888890506</v>
      </c>
      <c r="F35" s="70">
        <v>3</v>
      </c>
      <c r="G35" s="69">
        <v>78.333333333333329</v>
      </c>
      <c r="H35" s="69">
        <v>62.333333333333336</v>
      </c>
      <c r="I35" s="89">
        <v>36</v>
      </c>
      <c r="J35" s="90">
        <v>21.027777777777779</v>
      </c>
    </row>
    <row r="36" spans="1:10" x14ac:dyDescent="0.25">
      <c r="A36" s="88">
        <v>28</v>
      </c>
      <c r="B36" s="88">
        <v>34</v>
      </c>
      <c r="C36" s="89">
        <v>1</v>
      </c>
      <c r="D36" s="90">
        <v>22.546527777776646</v>
      </c>
      <c r="E36" s="90">
        <v>22.546527777776646</v>
      </c>
      <c r="F36" s="70">
        <v>5</v>
      </c>
      <c r="G36" s="69">
        <v>82.8</v>
      </c>
      <c r="H36" s="69">
        <v>59</v>
      </c>
      <c r="I36" s="89">
        <v>28</v>
      </c>
      <c r="J36" s="90">
        <v>26</v>
      </c>
    </row>
    <row r="37" spans="1:10" x14ac:dyDescent="0.25">
      <c r="A37" s="88">
        <v>29</v>
      </c>
      <c r="B37" s="88">
        <v>17</v>
      </c>
      <c r="C37" s="89">
        <v>2</v>
      </c>
      <c r="D37" s="90">
        <v>65.758333333331393</v>
      </c>
      <c r="E37" s="90">
        <v>64.080555555552564</v>
      </c>
      <c r="F37" s="70">
        <v>2</v>
      </c>
      <c r="G37" s="69">
        <v>94</v>
      </c>
      <c r="H37" s="69">
        <v>81</v>
      </c>
      <c r="I37" s="89">
        <v>13</v>
      </c>
      <c r="J37" s="90">
        <v>19.153846153846153</v>
      </c>
    </row>
    <row r="38" spans="1:10" x14ac:dyDescent="0.25">
      <c r="A38" s="88">
        <v>30</v>
      </c>
      <c r="B38" s="88">
        <v>14</v>
      </c>
      <c r="C38" s="89">
        <v>1</v>
      </c>
      <c r="D38" s="90">
        <v>61.454166666670062</v>
      </c>
      <c r="E38" s="90">
        <v>53.084722222436064</v>
      </c>
      <c r="F38" s="70">
        <v>1</v>
      </c>
      <c r="G38" s="69">
        <v>74</v>
      </c>
      <c r="H38" s="69">
        <v>57</v>
      </c>
      <c r="I38" s="89">
        <v>12</v>
      </c>
      <c r="J38" s="90">
        <v>24.333333333333332</v>
      </c>
    </row>
    <row r="39" spans="1:10" x14ac:dyDescent="0.25">
      <c r="A39" s="88">
        <v>31</v>
      </c>
      <c r="B39" s="88">
        <v>49</v>
      </c>
      <c r="C39" s="89">
        <v>2</v>
      </c>
      <c r="D39" s="90">
        <v>62.623263888890506</v>
      </c>
      <c r="E39" s="90">
        <v>52.049999999998633</v>
      </c>
      <c r="F39" s="70">
        <v>10</v>
      </c>
      <c r="G39" s="69">
        <v>82.1</v>
      </c>
      <c r="H39" s="69">
        <v>57.5</v>
      </c>
      <c r="I39" s="89">
        <v>37</v>
      </c>
      <c r="J39" s="90">
        <v>25.837837837837839</v>
      </c>
    </row>
    <row r="40" spans="1:10" x14ac:dyDescent="0.25">
      <c r="A40" s="88">
        <v>32</v>
      </c>
      <c r="B40" s="88">
        <v>41</v>
      </c>
      <c r="C40" s="89">
        <v>3</v>
      </c>
      <c r="D40" s="90">
        <v>54.258333333331393</v>
      </c>
      <c r="E40" s="90">
        <v>52.168518518538065</v>
      </c>
      <c r="F40" s="70">
        <v>8</v>
      </c>
      <c r="G40" s="69">
        <v>83</v>
      </c>
      <c r="H40" s="69">
        <v>55.5</v>
      </c>
      <c r="I40" s="89">
        <v>30</v>
      </c>
      <c r="J40" s="90">
        <v>24.833333333333332</v>
      </c>
    </row>
    <row r="41" spans="1:10" x14ac:dyDescent="0.25">
      <c r="A41" s="88">
        <v>33</v>
      </c>
      <c r="B41" s="88">
        <v>37</v>
      </c>
      <c r="C41" s="89">
        <v>3</v>
      </c>
      <c r="D41" s="90">
        <v>61.055787037036986</v>
      </c>
      <c r="E41" s="90">
        <v>48.923842592574651</v>
      </c>
      <c r="F41" s="70">
        <v>6</v>
      </c>
      <c r="G41" s="69">
        <v>89</v>
      </c>
      <c r="H41" s="69">
        <v>51.5</v>
      </c>
      <c r="I41" s="89">
        <v>28</v>
      </c>
      <c r="J41" s="90">
        <v>26.035714285714285</v>
      </c>
    </row>
    <row r="42" spans="1:10" x14ac:dyDescent="0.25">
      <c r="A42" s="88">
        <v>34</v>
      </c>
      <c r="B42" s="88">
        <v>75</v>
      </c>
      <c r="C42" s="89">
        <v>10</v>
      </c>
      <c r="D42" s="90">
        <v>49.490694444444671</v>
      </c>
      <c r="E42" s="90">
        <v>47.039847222187248</v>
      </c>
      <c r="F42" s="70">
        <v>8</v>
      </c>
      <c r="G42" s="69">
        <v>91.75</v>
      </c>
      <c r="H42" s="69">
        <v>63.5</v>
      </c>
      <c r="I42" s="89">
        <v>57</v>
      </c>
      <c r="J42" s="90">
        <v>20.754385964912281</v>
      </c>
    </row>
    <row r="43" spans="1:10" x14ac:dyDescent="0.25">
      <c r="A43" s="88">
        <v>35</v>
      </c>
      <c r="B43" s="88">
        <v>54</v>
      </c>
      <c r="C43" s="89">
        <v>9</v>
      </c>
      <c r="D43" s="90">
        <v>61.00177469135896</v>
      </c>
      <c r="E43" s="90">
        <v>58.667206790130734</v>
      </c>
      <c r="F43" s="70">
        <v>4</v>
      </c>
      <c r="G43" s="69">
        <v>92.75</v>
      </c>
      <c r="H43" s="69">
        <v>59.5</v>
      </c>
      <c r="I43" s="89">
        <v>41</v>
      </c>
      <c r="J43" s="90">
        <v>25.975609756097562</v>
      </c>
    </row>
    <row r="44" spans="1:10" x14ac:dyDescent="0.25">
      <c r="A44" s="88">
        <v>36</v>
      </c>
      <c r="B44" s="88">
        <v>120</v>
      </c>
      <c r="C44" s="89">
        <v>14</v>
      </c>
      <c r="D44" s="90">
        <v>54.583184523810424</v>
      </c>
      <c r="E44" s="90">
        <v>53.926190476189575</v>
      </c>
      <c r="F44" s="70">
        <v>15</v>
      </c>
      <c r="G44" s="69">
        <v>79.400000000000006</v>
      </c>
      <c r="H44" s="69">
        <v>70.8</v>
      </c>
      <c r="I44" s="89">
        <v>91</v>
      </c>
      <c r="J44" s="90">
        <v>23.857142857142858</v>
      </c>
    </row>
    <row r="45" spans="1:10" x14ac:dyDescent="0.25">
      <c r="A45" s="88">
        <v>37</v>
      </c>
      <c r="B45" s="88">
        <v>57</v>
      </c>
      <c r="C45" s="89">
        <v>7</v>
      </c>
      <c r="D45" s="90">
        <v>64.431051587301354</v>
      </c>
      <c r="E45" s="90">
        <v>55.367857142853168</v>
      </c>
      <c r="F45" s="70">
        <v>11</v>
      </c>
      <c r="G45" s="69">
        <v>94.454545454545453</v>
      </c>
      <c r="H45" s="69">
        <v>66.63636363636364</v>
      </c>
      <c r="I45" s="89">
        <v>39</v>
      </c>
      <c r="J45" s="90">
        <v>22.076923076923077</v>
      </c>
    </row>
    <row r="46" spans="1:10" x14ac:dyDescent="0.25">
      <c r="A46" s="88">
        <v>38</v>
      </c>
      <c r="B46" s="88">
        <v>24</v>
      </c>
      <c r="C46" s="89">
        <v>4</v>
      </c>
      <c r="D46" s="90">
        <v>69.019444444444161</v>
      </c>
      <c r="E46" s="90">
        <v>54.116840277775069</v>
      </c>
      <c r="F46" s="70">
        <v>3</v>
      </c>
      <c r="G46" s="69">
        <v>81</v>
      </c>
      <c r="H46" s="69">
        <v>63</v>
      </c>
      <c r="I46" s="89">
        <v>17</v>
      </c>
      <c r="J46" s="90">
        <v>25.470588235294116</v>
      </c>
    </row>
    <row r="47" spans="1:10" x14ac:dyDescent="0.25">
      <c r="A47" s="88">
        <v>39</v>
      </c>
      <c r="B47" s="88">
        <v>63</v>
      </c>
      <c r="C47" s="89">
        <v>4</v>
      </c>
      <c r="D47" s="90">
        <v>64.581249999999272</v>
      </c>
      <c r="E47" s="90">
        <v>57.401097222214773</v>
      </c>
      <c r="F47" s="70">
        <v>7</v>
      </c>
      <c r="G47" s="69">
        <v>86.571428571428569</v>
      </c>
      <c r="H47" s="69">
        <v>56.714285714285715</v>
      </c>
      <c r="I47" s="89">
        <v>52</v>
      </c>
      <c r="J47" s="90">
        <v>22.846153846153847</v>
      </c>
    </row>
    <row r="48" spans="1:10" x14ac:dyDescent="0.25">
      <c r="A48" s="88">
        <v>40</v>
      </c>
      <c r="B48" s="88">
        <v>50</v>
      </c>
      <c r="C48" s="89">
        <v>4</v>
      </c>
      <c r="D48" s="90">
        <v>57.871701388887232</v>
      </c>
      <c r="E48" s="90">
        <v>50.843923611146359</v>
      </c>
      <c r="F48" s="70">
        <v>4</v>
      </c>
      <c r="G48" s="69">
        <v>105.25</v>
      </c>
      <c r="H48" s="69">
        <v>56.5</v>
      </c>
      <c r="I48" s="89">
        <v>42</v>
      </c>
      <c r="J48" s="90">
        <v>23.833333333333332</v>
      </c>
    </row>
    <row r="49" spans="1:10" x14ac:dyDescent="0.25">
      <c r="A49" s="88">
        <v>41</v>
      </c>
      <c r="B49" s="88">
        <v>57</v>
      </c>
      <c r="C49" s="89">
        <v>5</v>
      </c>
      <c r="D49" s="90">
        <v>88.842777777778977</v>
      </c>
      <c r="E49" s="90">
        <v>75.303611111111792</v>
      </c>
      <c r="F49" s="70">
        <v>14</v>
      </c>
      <c r="G49" s="69">
        <v>87.642857142857139</v>
      </c>
      <c r="H49" s="69">
        <v>57.857142857142854</v>
      </c>
      <c r="I49" s="89">
        <v>38</v>
      </c>
      <c r="J49" s="90">
        <v>24.315789473684209</v>
      </c>
    </row>
    <row r="50" spans="1:10" x14ac:dyDescent="0.25">
      <c r="A50" s="88">
        <v>42</v>
      </c>
      <c r="B50" s="88">
        <v>24</v>
      </c>
      <c r="C50" s="89">
        <v>1</v>
      </c>
      <c r="D50" s="90">
        <v>80.715277777781012</v>
      </c>
      <c r="E50" s="90">
        <v>67.718055555011006</v>
      </c>
      <c r="F50" s="70">
        <v>8</v>
      </c>
      <c r="G50" s="69">
        <v>77.75</v>
      </c>
      <c r="H50" s="69">
        <v>63.375</v>
      </c>
      <c r="I50" s="89">
        <v>15</v>
      </c>
      <c r="J50" s="90">
        <v>25.733333333333334</v>
      </c>
    </row>
    <row r="51" spans="1:10" x14ac:dyDescent="0.25">
      <c r="A51" s="88">
        <v>43</v>
      </c>
      <c r="B51" s="88">
        <v>19</v>
      </c>
      <c r="C51" s="89">
        <v>2</v>
      </c>
      <c r="D51" s="90">
        <v>81.67569444444598</v>
      </c>
      <c r="E51" s="90">
        <v>54.75729166666455</v>
      </c>
      <c r="F51" s="70">
        <v>3</v>
      </c>
      <c r="G51" s="69">
        <v>93.333333333333329</v>
      </c>
      <c r="H51" s="69">
        <v>64</v>
      </c>
      <c r="I51" s="89">
        <v>14</v>
      </c>
      <c r="J51" s="90">
        <v>19.428571428571427</v>
      </c>
    </row>
    <row r="52" spans="1:10" x14ac:dyDescent="0.25">
      <c r="A52" s="88">
        <v>44</v>
      </c>
      <c r="B52" s="88">
        <v>3</v>
      </c>
      <c r="C52" s="89" t="s">
        <v>248</v>
      </c>
      <c r="D52" s="90" t="s">
        <v>248</v>
      </c>
      <c r="E52" s="90" t="s">
        <v>248</v>
      </c>
      <c r="F52" s="70" t="s">
        <v>248</v>
      </c>
      <c r="G52" s="69" t="s">
        <v>248</v>
      </c>
      <c r="H52" s="69" t="s">
        <v>248</v>
      </c>
      <c r="I52" s="89">
        <v>3</v>
      </c>
      <c r="J52" s="90">
        <v>16.333333333333332</v>
      </c>
    </row>
    <row r="53" spans="1:10" x14ac:dyDescent="0.25">
      <c r="A53" s="88">
        <v>45</v>
      </c>
      <c r="B53" s="88">
        <v>36</v>
      </c>
      <c r="C53" s="89">
        <v>4</v>
      </c>
      <c r="D53" s="90">
        <v>41.691319444444161</v>
      </c>
      <c r="E53" s="90">
        <v>41.241388888882135</v>
      </c>
      <c r="F53" s="70">
        <v>8</v>
      </c>
      <c r="G53" s="69">
        <v>77.375</v>
      </c>
      <c r="H53" s="69">
        <v>49.25</v>
      </c>
      <c r="I53" s="89">
        <v>24</v>
      </c>
      <c r="J53" s="90">
        <v>24.875</v>
      </c>
    </row>
    <row r="54" spans="1:10" x14ac:dyDescent="0.25">
      <c r="A54" s="88">
        <v>46</v>
      </c>
      <c r="B54" s="88">
        <v>46</v>
      </c>
      <c r="C54" s="89">
        <v>3</v>
      </c>
      <c r="D54" s="90">
        <v>73.041666666666671</v>
      </c>
      <c r="E54" s="90">
        <v>69.129166666668127</v>
      </c>
      <c r="F54" s="70">
        <v>11</v>
      </c>
      <c r="G54" s="69">
        <v>86.545454545454547</v>
      </c>
      <c r="H54" s="69">
        <v>64.818181818181813</v>
      </c>
      <c r="I54" s="89">
        <v>32</v>
      </c>
      <c r="J54" s="90">
        <v>25.84375</v>
      </c>
    </row>
    <row r="55" spans="1:10" x14ac:dyDescent="0.25">
      <c r="A55" s="88">
        <v>47</v>
      </c>
      <c r="B55" s="88">
        <v>3</v>
      </c>
      <c r="C55" s="89" t="s">
        <v>248</v>
      </c>
      <c r="D55" s="90" t="s">
        <v>248</v>
      </c>
      <c r="E55" s="90" t="s">
        <v>248</v>
      </c>
      <c r="F55" s="70">
        <v>2</v>
      </c>
      <c r="G55" s="69">
        <v>73.5</v>
      </c>
      <c r="H55" s="69">
        <v>50</v>
      </c>
      <c r="I55" s="89">
        <v>1</v>
      </c>
      <c r="J55" s="90">
        <v>28</v>
      </c>
    </row>
    <row r="56" spans="1:10" x14ac:dyDescent="0.25">
      <c r="A56" s="88">
        <v>48</v>
      </c>
      <c r="B56" s="88">
        <v>8</v>
      </c>
      <c r="C56" s="89" t="s">
        <v>248</v>
      </c>
      <c r="D56" s="90" t="s">
        <v>248</v>
      </c>
      <c r="E56" s="90" t="s">
        <v>248</v>
      </c>
      <c r="F56" s="70">
        <v>1</v>
      </c>
      <c r="G56" s="69">
        <v>88</v>
      </c>
      <c r="H56" s="69">
        <v>86</v>
      </c>
      <c r="I56" s="89">
        <v>7</v>
      </c>
      <c r="J56" s="90">
        <v>23.571428571428573</v>
      </c>
    </row>
    <row r="57" spans="1:10" x14ac:dyDescent="0.25">
      <c r="A57" s="88">
        <v>49</v>
      </c>
      <c r="B57" s="88">
        <v>31</v>
      </c>
      <c r="C57" s="89">
        <v>1</v>
      </c>
      <c r="D57" s="90">
        <v>33.603472222224809</v>
      </c>
      <c r="E57" s="90">
        <v>33.603472222224809</v>
      </c>
      <c r="F57" s="70">
        <v>7</v>
      </c>
      <c r="G57" s="69">
        <v>80.285714285714292</v>
      </c>
      <c r="H57" s="69">
        <v>60.428571428571431</v>
      </c>
      <c r="I57" s="89">
        <v>23</v>
      </c>
      <c r="J57" s="90">
        <v>32.652173913043477</v>
      </c>
    </row>
    <row r="58" spans="1:10" x14ac:dyDescent="0.25">
      <c r="A58" s="88">
        <v>50</v>
      </c>
      <c r="B58" s="88">
        <v>15</v>
      </c>
      <c r="C58" s="89">
        <v>1</v>
      </c>
      <c r="D58" s="90">
        <v>93.741666666668607</v>
      </c>
      <c r="E58" s="90">
        <v>89.415972222224809</v>
      </c>
      <c r="F58" s="70">
        <v>2</v>
      </c>
      <c r="G58" s="69">
        <v>104</v>
      </c>
      <c r="H58" s="69">
        <v>52.5</v>
      </c>
      <c r="I58" s="89">
        <v>12</v>
      </c>
      <c r="J58" s="90">
        <v>23.916666666666668</v>
      </c>
    </row>
    <row r="59" spans="1:10" x14ac:dyDescent="0.25">
      <c r="A59" s="88">
        <v>51</v>
      </c>
      <c r="B59" s="88">
        <v>11</v>
      </c>
      <c r="C59" s="89" t="s">
        <v>248</v>
      </c>
      <c r="D59" s="90" t="s">
        <v>248</v>
      </c>
      <c r="E59" s="90" t="s">
        <v>248</v>
      </c>
      <c r="F59" s="70">
        <v>1</v>
      </c>
      <c r="G59" s="69">
        <v>116</v>
      </c>
      <c r="H59" s="69">
        <v>11</v>
      </c>
      <c r="I59" s="89">
        <v>10</v>
      </c>
      <c r="J59" s="90">
        <v>31.8</v>
      </c>
    </row>
    <row r="60" spans="1:10" x14ac:dyDescent="0.25">
      <c r="A60" s="91"/>
      <c r="B60" s="92">
        <v>1337</v>
      </c>
      <c r="C60" s="92">
        <v>129</v>
      </c>
      <c r="D60" s="93">
        <v>55.969607767489777</v>
      </c>
      <c r="E60" s="93">
        <v>50.17265194115619</v>
      </c>
      <c r="F60" s="92">
        <v>179</v>
      </c>
      <c r="G60" s="93">
        <f>AVERAGE(G9:G59)</f>
        <v>86.53092105263157</v>
      </c>
      <c r="H60" s="93">
        <f>AVERAGE(H9:H59)</f>
        <v>61.405821371610848</v>
      </c>
      <c r="I60" s="92">
        <v>1029</v>
      </c>
      <c r="J60" s="93">
        <v>24.361885849296449</v>
      </c>
    </row>
  </sheetData>
  <mergeCells count="11">
    <mergeCell ref="I7:J7"/>
    <mergeCell ref="A1:J1"/>
    <mergeCell ref="A3:J3"/>
    <mergeCell ref="A4:J4"/>
    <mergeCell ref="A5:J5"/>
    <mergeCell ref="B7:B8"/>
    <mergeCell ref="A7:A8"/>
    <mergeCell ref="C7:E7"/>
    <mergeCell ref="F7:H7"/>
    <mergeCell ref="A2:J2"/>
    <mergeCell ref="A6:J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I22"/>
  <sheetViews>
    <sheetView zoomScaleNormal="100" zoomScaleSheetLayoutView="98" workbookViewId="0">
      <selection sqref="A1:C1"/>
    </sheetView>
  </sheetViews>
  <sheetFormatPr defaultRowHeight="15" x14ac:dyDescent="0.25"/>
  <cols>
    <col min="1" max="1" width="24.140625" customWidth="1"/>
    <col min="2" max="2" width="25.42578125" customWidth="1"/>
    <col min="3" max="3" width="65" customWidth="1"/>
    <col min="4" max="7" width="7.140625" customWidth="1"/>
    <col min="8" max="8" width="9.85546875" customWidth="1"/>
  </cols>
  <sheetData>
    <row r="1" spans="1:9" ht="50.1" customHeight="1" x14ac:dyDescent="0.25">
      <c r="A1" s="115" t="s">
        <v>283</v>
      </c>
      <c r="B1" s="116"/>
      <c r="C1" s="116"/>
      <c r="D1" s="78"/>
      <c r="E1" s="79"/>
      <c r="F1" s="37"/>
      <c r="G1" s="37"/>
      <c r="H1" s="37"/>
      <c r="I1" s="37"/>
    </row>
    <row r="2" spans="1:9" ht="15" customHeight="1" x14ac:dyDescent="0.25">
      <c r="A2" s="117"/>
      <c r="B2" s="118"/>
      <c r="C2" s="118"/>
      <c r="D2" s="80"/>
      <c r="E2" s="81"/>
      <c r="F2" s="37"/>
      <c r="G2" s="37"/>
      <c r="H2" s="37"/>
      <c r="I2" s="37"/>
    </row>
    <row r="3" spans="1:9" ht="31.5" customHeight="1" x14ac:dyDescent="0.25">
      <c r="A3" s="114" t="s">
        <v>287</v>
      </c>
      <c r="B3" s="114"/>
      <c r="C3" s="114"/>
      <c r="D3" s="1"/>
      <c r="E3" s="1"/>
      <c r="F3" s="1"/>
      <c r="G3" s="1"/>
    </row>
    <row r="4" spans="1:9" x14ac:dyDescent="0.25">
      <c r="A4" s="119"/>
      <c r="B4" s="119"/>
      <c r="C4" s="119"/>
      <c r="D4" s="1"/>
      <c r="E4" s="1"/>
      <c r="F4" s="1"/>
      <c r="G4" s="1"/>
    </row>
    <row r="5" spans="1:9" ht="45" x14ac:dyDescent="0.25">
      <c r="A5" s="46" t="s">
        <v>247</v>
      </c>
      <c r="B5" s="77" t="s">
        <v>285</v>
      </c>
      <c r="C5" s="47" t="s">
        <v>284</v>
      </c>
      <c r="D5" s="1"/>
      <c r="E5" s="1"/>
      <c r="F5" s="1"/>
      <c r="G5" s="1"/>
    </row>
    <row r="6" spans="1:9" x14ac:dyDescent="0.25">
      <c r="A6" s="51">
        <v>1</v>
      </c>
      <c r="B6" s="52">
        <v>1</v>
      </c>
      <c r="C6" s="55" t="s">
        <v>254</v>
      </c>
      <c r="D6" s="1"/>
      <c r="E6" s="1"/>
      <c r="F6" s="1"/>
      <c r="G6" s="1"/>
    </row>
    <row r="7" spans="1:9" x14ac:dyDescent="0.25">
      <c r="A7" s="53">
        <v>2</v>
      </c>
      <c r="B7" s="54">
        <v>1</v>
      </c>
      <c r="C7" s="55" t="s">
        <v>254</v>
      </c>
      <c r="D7" s="1"/>
      <c r="E7" s="1"/>
      <c r="F7" s="1"/>
      <c r="G7" s="1"/>
    </row>
    <row r="8" spans="1:9" x14ac:dyDescent="0.25">
      <c r="A8" s="53">
        <v>3</v>
      </c>
      <c r="B8" s="54">
        <v>4</v>
      </c>
      <c r="C8" s="55" t="s">
        <v>264</v>
      </c>
      <c r="D8" s="1"/>
      <c r="E8" s="1"/>
      <c r="F8" s="1"/>
      <c r="G8" s="1"/>
    </row>
    <row r="9" spans="1:9" x14ac:dyDescent="0.25">
      <c r="A9" s="53">
        <v>4</v>
      </c>
      <c r="B9" s="54">
        <v>1</v>
      </c>
      <c r="C9" s="55" t="s">
        <v>255</v>
      </c>
      <c r="D9" s="1"/>
      <c r="E9" s="1"/>
      <c r="F9" s="1"/>
      <c r="G9" s="1"/>
    </row>
    <row r="10" spans="1:9" x14ac:dyDescent="0.25">
      <c r="A10" s="53">
        <v>7</v>
      </c>
      <c r="B10" s="54">
        <v>1</v>
      </c>
      <c r="C10" s="55" t="s">
        <v>254</v>
      </c>
      <c r="D10" s="1"/>
      <c r="E10" s="1"/>
      <c r="F10" s="1"/>
      <c r="G10" s="1"/>
    </row>
    <row r="11" spans="1:9" x14ac:dyDescent="0.25">
      <c r="A11" s="53">
        <v>8</v>
      </c>
      <c r="B11" s="54">
        <v>1</v>
      </c>
      <c r="C11" s="55" t="s">
        <v>254</v>
      </c>
      <c r="D11" s="1"/>
      <c r="E11" s="1"/>
      <c r="F11" s="1"/>
      <c r="G11" s="1"/>
    </row>
    <row r="12" spans="1:9" ht="15" customHeight="1" x14ac:dyDescent="0.25">
      <c r="A12" s="53">
        <v>9</v>
      </c>
      <c r="B12" s="54">
        <v>2</v>
      </c>
      <c r="C12" s="55" t="s">
        <v>254</v>
      </c>
      <c r="D12" s="1"/>
      <c r="E12" s="1"/>
      <c r="F12" s="1"/>
      <c r="G12" s="1"/>
    </row>
    <row r="13" spans="1:9" x14ac:dyDescent="0.25">
      <c r="A13" s="53">
        <v>10</v>
      </c>
      <c r="B13" s="54">
        <v>1</v>
      </c>
      <c r="C13" s="55" t="s">
        <v>256</v>
      </c>
      <c r="D13" s="1"/>
      <c r="E13" s="1"/>
      <c r="F13" s="1"/>
      <c r="G13" s="1"/>
    </row>
    <row r="14" spans="1:9" x14ac:dyDescent="0.25">
      <c r="A14" s="53">
        <v>13</v>
      </c>
      <c r="B14" s="54">
        <v>1</v>
      </c>
      <c r="C14" s="55" t="s">
        <v>255</v>
      </c>
      <c r="D14" s="1"/>
      <c r="E14" s="1"/>
      <c r="F14" s="1"/>
      <c r="G14" s="1"/>
    </row>
    <row r="15" spans="1:9" x14ac:dyDescent="0.25">
      <c r="A15" s="53">
        <v>32</v>
      </c>
      <c r="B15" s="54">
        <v>1</v>
      </c>
      <c r="C15" s="55" t="s">
        <v>255</v>
      </c>
      <c r="D15" s="1"/>
      <c r="E15" s="1"/>
      <c r="F15" s="1"/>
      <c r="G15" s="1"/>
    </row>
    <row r="16" spans="1:9" x14ac:dyDescent="0.25">
      <c r="A16" s="53">
        <v>34</v>
      </c>
      <c r="B16" s="54">
        <v>4</v>
      </c>
      <c r="C16" s="55" t="s">
        <v>254</v>
      </c>
      <c r="D16" s="1"/>
      <c r="E16" s="1"/>
      <c r="F16" s="1"/>
      <c r="G16" s="1"/>
    </row>
    <row r="17" spans="1:7" ht="15" customHeight="1" x14ac:dyDescent="0.25">
      <c r="A17" s="53">
        <v>35</v>
      </c>
      <c r="B17" s="54">
        <v>1</v>
      </c>
      <c r="C17" s="55" t="s">
        <v>254</v>
      </c>
      <c r="D17" s="1"/>
      <c r="E17" s="1"/>
      <c r="F17" s="1"/>
      <c r="G17" s="1"/>
    </row>
    <row r="18" spans="1:7" x14ac:dyDescent="0.25">
      <c r="A18" s="53">
        <v>36</v>
      </c>
      <c r="B18" s="54">
        <v>2</v>
      </c>
      <c r="C18" s="55" t="s">
        <v>254</v>
      </c>
      <c r="D18" s="1"/>
      <c r="E18" s="1"/>
      <c r="F18" s="1"/>
      <c r="G18" s="1"/>
    </row>
    <row r="19" spans="1:7" x14ac:dyDescent="0.25">
      <c r="A19" s="53">
        <v>37</v>
      </c>
      <c r="B19" s="54">
        <v>1</v>
      </c>
      <c r="C19" s="55" t="s">
        <v>254</v>
      </c>
      <c r="D19" s="1"/>
      <c r="E19" s="1"/>
      <c r="F19" s="1"/>
      <c r="G19" s="1"/>
    </row>
    <row r="20" spans="1:7" x14ac:dyDescent="0.25">
      <c r="A20" s="53">
        <v>41</v>
      </c>
      <c r="B20" s="54">
        <v>1</v>
      </c>
      <c r="C20" s="55" t="s">
        <v>254</v>
      </c>
      <c r="D20" s="1"/>
      <c r="E20" s="1"/>
      <c r="F20" s="1"/>
      <c r="G20" s="1"/>
    </row>
    <row r="21" spans="1:7" x14ac:dyDescent="0.25">
      <c r="A21" s="53">
        <v>45</v>
      </c>
      <c r="B21" s="54">
        <v>1</v>
      </c>
      <c r="C21" s="55" t="s">
        <v>257</v>
      </c>
      <c r="D21" s="1"/>
      <c r="E21" s="1"/>
      <c r="F21" s="1"/>
      <c r="G21" s="1"/>
    </row>
    <row r="22" spans="1:7" x14ac:dyDescent="0.25">
      <c r="A22" s="48" t="s">
        <v>29</v>
      </c>
      <c r="B22" s="49">
        <v>24</v>
      </c>
      <c r="C22" s="50"/>
    </row>
  </sheetData>
  <sheetProtection selectLockedCells="1" selectUnlockedCells="1"/>
  <sortState xmlns:xlrd2="http://schemas.microsoft.com/office/spreadsheetml/2017/richdata2" ref="A6:C21">
    <sortCondition ref="A6:A21"/>
  </sortState>
  <mergeCells count="4">
    <mergeCell ref="A3:C3"/>
    <mergeCell ref="A1:C1"/>
    <mergeCell ref="A2:C2"/>
    <mergeCell ref="A4:C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CE88-A7A8-4284-B5BB-FE1E4FD50120}">
  <sheetPr>
    <tabColor rgb="FFC00000"/>
  </sheetPr>
  <dimension ref="A1:K14"/>
  <sheetViews>
    <sheetView workbookViewId="0">
      <selection sqref="A1:F1"/>
    </sheetView>
  </sheetViews>
  <sheetFormatPr defaultRowHeight="15" x14ac:dyDescent="0.25"/>
  <cols>
    <col min="1" max="4" width="15.7109375" customWidth="1"/>
    <col min="5" max="5" width="43.7109375" customWidth="1"/>
    <col min="6" max="6" width="14.28515625" customWidth="1"/>
    <col min="11" max="11" width="18.5703125" customWidth="1"/>
  </cols>
  <sheetData>
    <row r="1" spans="1:11" ht="72.75" customHeight="1" x14ac:dyDescent="0.25">
      <c r="A1" s="100" t="s">
        <v>294</v>
      </c>
      <c r="B1" s="101"/>
      <c r="C1" s="101"/>
      <c r="D1" s="101"/>
      <c r="E1" s="101"/>
      <c r="F1" s="102"/>
      <c r="G1" s="32"/>
      <c r="H1" s="32"/>
      <c r="I1" s="32"/>
      <c r="J1" s="32"/>
      <c r="K1" s="32"/>
    </row>
    <row r="2" spans="1:11" ht="15" customHeight="1" x14ac:dyDescent="0.25">
      <c r="A2" s="121"/>
      <c r="B2" s="122"/>
      <c r="C2" s="122"/>
      <c r="D2" s="122"/>
      <c r="E2" s="122"/>
      <c r="F2" s="123"/>
      <c r="G2" s="32"/>
      <c r="H2" s="32"/>
      <c r="I2" s="32"/>
      <c r="J2" s="32"/>
      <c r="K2" s="32"/>
    </row>
    <row r="3" spans="1:11" ht="18" customHeight="1" x14ac:dyDescent="0.25">
      <c r="A3" s="120" t="s">
        <v>263</v>
      </c>
      <c r="B3" s="120"/>
      <c r="C3" s="120"/>
      <c r="D3" s="120"/>
      <c r="E3" s="120"/>
      <c r="F3" s="120"/>
    </row>
    <row r="4" spans="1:11" ht="18" customHeight="1" x14ac:dyDescent="0.25">
      <c r="A4" s="120"/>
      <c r="B4" s="120"/>
      <c r="C4" s="120"/>
      <c r="D4" s="120"/>
      <c r="E4" s="120"/>
      <c r="F4" s="120"/>
    </row>
    <row r="5" spans="1:11" ht="18" customHeight="1" x14ac:dyDescent="0.25">
      <c r="A5" s="120"/>
      <c r="B5" s="120"/>
      <c r="C5" s="120"/>
      <c r="D5" s="120"/>
      <c r="E5" s="120"/>
      <c r="F5" s="120"/>
    </row>
    <row r="6" spans="1:11" ht="18" customHeight="1" x14ac:dyDescent="0.25">
      <c r="A6" s="120"/>
      <c r="B6" s="120"/>
      <c r="C6" s="120"/>
      <c r="D6" s="120"/>
      <c r="E6" s="120"/>
      <c r="F6" s="120"/>
    </row>
    <row r="7" spans="1:11" ht="15" customHeight="1" x14ac:dyDescent="0.25">
      <c r="A7" s="120"/>
      <c r="B7" s="120"/>
      <c r="C7" s="120"/>
      <c r="D7" s="120"/>
      <c r="E7" s="120"/>
      <c r="F7" s="120"/>
    </row>
    <row r="8" spans="1:11" ht="15" customHeight="1" x14ac:dyDescent="0.25">
      <c r="A8" s="120"/>
      <c r="B8" s="120"/>
      <c r="C8" s="120"/>
      <c r="D8" s="120"/>
      <c r="E8" s="120"/>
      <c r="F8" s="120"/>
    </row>
    <row r="9" spans="1:11" ht="15" customHeight="1" x14ac:dyDescent="0.25">
      <c r="A9" s="120"/>
      <c r="B9" s="120"/>
      <c r="C9" s="120"/>
      <c r="D9" s="120"/>
      <c r="E9" s="120"/>
      <c r="F9" s="120"/>
    </row>
    <row r="10" spans="1:11" ht="15" customHeight="1" x14ac:dyDescent="0.25">
      <c r="A10" s="120"/>
      <c r="B10" s="120"/>
      <c r="C10" s="120"/>
      <c r="D10" s="120"/>
      <c r="E10" s="120"/>
      <c r="F10" s="120"/>
    </row>
    <row r="11" spans="1:11" ht="15" customHeight="1" x14ac:dyDescent="0.25">
      <c r="A11" s="120"/>
      <c r="B11" s="120"/>
      <c r="C11" s="120"/>
      <c r="D11" s="120"/>
      <c r="E11" s="120"/>
      <c r="F11" s="120"/>
    </row>
    <row r="12" spans="1:11" ht="15" customHeight="1" x14ac:dyDescent="0.25">
      <c r="A12" s="120"/>
      <c r="B12" s="120"/>
      <c r="C12" s="120"/>
      <c r="D12" s="120"/>
      <c r="E12" s="120"/>
      <c r="F12" s="120"/>
    </row>
    <row r="13" spans="1:11" ht="15" customHeight="1" x14ac:dyDescent="0.25">
      <c r="A13" s="120"/>
      <c r="B13" s="120"/>
      <c r="C13" s="120"/>
      <c r="D13" s="120"/>
      <c r="E13" s="120"/>
      <c r="F13" s="120"/>
    </row>
    <row r="14" spans="1:11" ht="15" customHeight="1" x14ac:dyDescent="0.25">
      <c r="A14" s="44"/>
      <c r="B14" s="44"/>
      <c r="C14" s="44"/>
      <c r="D14" s="44"/>
    </row>
  </sheetData>
  <mergeCells count="3">
    <mergeCell ref="A3:F13"/>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2023 Report</vt:lpstr>
      <vt:lpstr>Overview</vt:lpstr>
      <vt:lpstr>Table of Contents</vt:lpstr>
      <vt:lpstr>1. Active Registrations</vt:lpstr>
      <vt:lpstr>2. Applications &amp; Renewals</vt:lpstr>
      <vt:lpstr>Sheet1</vt:lpstr>
      <vt:lpstr>3. Avg. Processing Time</vt:lpstr>
      <vt:lpstr>4. Denial &amp; Revocation Reasons</vt:lpstr>
      <vt:lpstr>5. Summonses &amp; Penalties</vt:lpstr>
      <vt:lpstr>Sheet3</vt:lpstr>
      <vt:lpstr>Sheet2</vt:lpstr>
      <vt:lpstr>'4. Denial &amp; Revocation Reasons'!Print_Area</vt:lpstr>
      <vt:lpstr>'2. Applications &amp; Renewals'!Print_Titles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 Aditi</dc:creator>
  <cp:lastModifiedBy>Klossner, Christian</cp:lastModifiedBy>
  <cp:lastPrinted>2018-08-29T15:45:54Z</cp:lastPrinted>
  <dcterms:created xsi:type="dcterms:W3CDTF">2017-08-18T20:55:08Z</dcterms:created>
  <dcterms:modified xsi:type="dcterms:W3CDTF">2023-09-13T15:16:07Z</dcterms:modified>
</cp:coreProperties>
</file>