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C:\Users\rdavid\Desktop\Quarterly Report\FY 2023 Quarterly Reports\"/>
    </mc:Choice>
  </mc:AlternateContent>
  <xr:revisionPtr revIDLastSave="0" documentId="13_ncr:1_{97254FAD-2D81-4882-845B-4742A7063AE2}"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<sst xmlns="http://schemas.openxmlformats.org/spreadsheetml/2006/main" count="90" uniqueCount="63">
  <si>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</si>
  <si>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</si>
  <si>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</si>
  <si>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</si>
  <si>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</si>
  <si>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</si>
  <si>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</si>
  <si>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</si>
  <si>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</si>
  <si>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</si>
  <si>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</si>
  <si>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</si>
  <si>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</si>
  <si>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</si>
  <si>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</si>
  <si>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</si>
  <si>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</si>
  <si>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</si>
  <si>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</si>
  <si>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</si>
  <si>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</si>
  <si>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</si>
  <si>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</si>
  <si>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</si>
  <si>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</si>
  <si>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</si>
  <si>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</si>
  <si>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</si>
  <si>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</si>
  <si>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</si>
  <si>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</si>
  <si>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</si>
  <si>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</si>
  <si>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</si>
  <si>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</si>
  <si>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</si>
  <si>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</si>
  <si>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</si>
  <si>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</si>
  <si>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</si>
  <si>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</si>
  <si>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</si>
  <si>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</si>
  <si>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</si>
  <si>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</si>
  <si>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</si>
  <si>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</si>
  <si>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</si>
  <si>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</si>
  <si>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</si>
  <si>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</si>
  <si>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</si>
  <si>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</si>
  <si>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</si>
  <si>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</si>
  <si>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</si>
  <si>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</si>
  <si>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</si>
  <si>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1Q</t>
  </si>
  <si>
    <t>NYC DEPARTMENT OF SANITATION</t>
  </si>
  <si>
    <t>rdavid1@dsny.nyc.gov</t>
  </si>
  <si>
    <t>212-291-1371</t>
  </si>
  <si>
    <t>RYAN DAVID,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</si>
</sst>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5"/>
  <sheetViews>
    <sheetView tabSelected="1" zoomScale="90" zoomScaleNormal="9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59</v>
      </c>
      <c r="C8" s="117"/>
      <c r="D8" s="47"/>
      <c r="E8" s="89" t="s">
        <v>58</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62</v>
      </c>
      <c r="C12" s="128"/>
      <c r="D12" s="128"/>
      <c r="E12" s="128"/>
      <c r="F12" s="117"/>
      <c r="G12" s="5"/>
      <c r="H12" s="5"/>
      <c r="I12" s="5"/>
    </row>
    <row r="13" spans="1:9" ht="30" customHeight="1" thickBot="1" x14ac:dyDescent="0.3">
      <c r="A13" s="80" t="s">
        <v>24</v>
      </c>
      <c r="B13" s="95">
        <v>44875</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3800</v>
      </c>
      <c r="C20" s="14">
        <f>C23+C43</f>
        <v>0</v>
      </c>
      <c r="D20" s="14">
        <f>D23+D43</f>
        <v>0</v>
      </c>
      <c r="E20" s="14">
        <f>E23+E43</f>
        <v>0</v>
      </c>
      <c r="F20" s="13">
        <f t="shared" ref="F20" si="0">SUM(B20:E20)</f>
        <v>3800</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3800</v>
      </c>
      <c r="C23" s="14">
        <f>C25+C29+C33+C37</f>
        <v>0</v>
      </c>
      <c r="D23" s="14">
        <f>D25+D29+D33+D37</f>
        <v>0</v>
      </c>
      <c r="E23" s="14">
        <f>E25+E29+E33+E37</f>
        <v>0</v>
      </c>
      <c r="F23" s="14">
        <f t="shared" ref="F23" si="1">SUM(B23:E23)</f>
        <v>3800</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201</v>
      </c>
      <c r="C25" s="21">
        <f>C26+C27</f>
        <v>0</v>
      </c>
      <c r="D25" s="21">
        <f>D26+D27</f>
        <v>0</v>
      </c>
      <c r="E25" s="14">
        <f>E26+E27</f>
        <v>0</v>
      </c>
      <c r="F25" s="14">
        <f>SUM(B25:E25)</f>
        <v>201</v>
      </c>
      <c r="G25" s="5"/>
      <c r="H25" s="5"/>
      <c r="I25" s="5"/>
    </row>
    <row r="26" spans="1:9" ht="54.95" customHeight="1" x14ac:dyDescent="0.25">
      <c r="A26" s="68" t="s">
        <v>18</v>
      </c>
      <c r="B26" s="91">
        <v>201</v>
      </c>
      <c r="C26" s="40"/>
      <c r="D26" s="33"/>
      <c r="E26" s="34"/>
      <c r="F26" s="12">
        <f>SUM(B26:E26)</f>
        <v>201</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3327</v>
      </c>
      <c r="C29" s="14">
        <f>C30</f>
        <v>0</v>
      </c>
      <c r="D29" s="14">
        <f>D30</f>
        <v>0</v>
      </c>
      <c r="E29" s="14">
        <f>E30</f>
        <v>0</v>
      </c>
      <c r="F29" s="14">
        <f t="shared" ref="F29" si="2">SUM(B29:E29)</f>
        <v>3327</v>
      </c>
      <c r="G29" s="5"/>
      <c r="H29" s="5"/>
      <c r="I29" s="5"/>
    </row>
    <row r="30" spans="1:9" ht="54.95" customHeight="1" thickBot="1" x14ac:dyDescent="0.3">
      <c r="A30" s="68" t="s">
        <v>18</v>
      </c>
      <c r="B30" s="40">
        <v>3327</v>
      </c>
      <c r="C30" s="40"/>
      <c r="D30" s="35"/>
      <c r="E30" s="36"/>
      <c r="F30" s="20">
        <f>SUM(B30:E30)</f>
        <v>3327</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272</v>
      </c>
      <c r="C33" s="88">
        <f>C34+C35</f>
        <v>0</v>
      </c>
      <c r="D33" s="88">
        <f>D34+D35</f>
        <v>0</v>
      </c>
      <c r="E33" s="88">
        <f>E34+E35</f>
        <v>0</v>
      </c>
      <c r="F33" s="14">
        <f t="shared" ref="F33" si="3">SUM(B33:E33)</f>
        <v>272</v>
      </c>
      <c r="G33" s="5"/>
      <c r="H33" s="5"/>
      <c r="I33" s="5"/>
    </row>
    <row r="34" spans="1:9" ht="54.95" customHeight="1" x14ac:dyDescent="0.25">
      <c r="A34" s="69" t="s">
        <v>18</v>
      </c>
      <c r="B34" s="32">
        <v>272</v>
      </c>
      <c r="C34" s="32"/>
      <c r="D34" s="33"/>
      <c r="E34" s="37"/>
      <c r="F34" s="20">
        <f>SUM(B34:E34)</f>
        <v>272</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0</v>
      </c>
      <c r="D37" s="14">
        <f>D38+D39</f>
        <v>0</v>
      </c>
      <c r="E37" s="14">
        <f>E38+E39</f>
        <v>0</v>
      </c>
      <c r="F37" s="14">
        <f t="shared" ref="F37" si="4">SUM(B37:E37)</f>
        <v>0</v>
      </c>
      <c r="G37" s="5"/>
      <c r="H37" s="5"/>
      <c r="I37" s="5"/>
    </row>
    <row r="38" spans="1:9" ht="54.95" customHeight="1" x14ac:dyDescent="0.25">
      <c r="A38" s="22" t="s">
        <v>19</v>
      </c>
      <c r="B38" s="40">
        <v>0</v>
      </c>
      <c r="C38" s="40"/>
      <c r="D38" s="33"/>
      <c r="E38" s="33"/>
      <c r="F38" s="20">
        <f>SUM(B38:E38)</f>
        <v>0</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67"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DSNY</cp:lastModifiedBy>
  <cp:revision/>
  <cp:lastPrinted>2022-11-04T12:34:30Z</cp:lastPrinted>
  <dcterms:created xsi:type="dcterms:W3CDTF">2013-08-20T22:08:47Z</dcterms:created>
  <dcterms:modified xsi:type="dcterms:W3CDTF">2022-11-10T14:57:25Z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