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BPB\Private Carter\Private Carter\2023 1st and 2nd Quarter\FOR MASS EMAIL\"/>
    </mc:Choice>
  </mc:AlternateContent>
  <xr:revisionPtr revIDLastSave="0" documentId="13_ncr:1_{F7B6C9FE-EF66-425A-8D20-FD8E390FD9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ny Info" sheetId="1" r:id="rId1"/>
    <sheet name="Origins of Material" sheetId="4" r:id="rId2"/>
    <sheet name="Destinations" sheetId="5" r:id="rId3"/>
    <sheet name="New Destinations" sheetId="6" r:id="rId4"/>
  </sheets>
  <definedNames>
    <definedName name="_xlnm._FilterDatabase" localSheetId="2" hidden="1">Destinations!$O$114:$P$114</definedName>
    <definedName name="_xlnm.Print_Area" localSheetId="0">'Company Info'!$C$1:$T$44</definedName>
    <definedName name="_xlnm.Print_Area" localSheetId="2">Destinations!$B$1:$L$107</definedName>
    <definedName name="_xlnm.Print_Area" localSheetId="3">'New Destinations'!$B$1:$P$72</definedName>
    <definedName name="_xlnm.Print_Area" localSheetId="1">'Origins of Material'!$B$1:$Y$55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5" i="4" l="1"/>
  <c r="S55" i="4"/>
  <c r="Q55" i="4"/>
  <c r="O55" i="4"/>
  <c r="M55" i="4"/>
  <c r="K55" i="4"/>
  <c r="I55" i="4"/>
  <c r="G55" i="4"/>
  <c r="E55" i="4"/>
  <c r="X53" i="4"/>
  <c r="X41" i="4"/>
  <c r="X39" i="4"/>
  <c r="X37" i="4"/>
  <c r="T1" i="1" l="1"/>
  <c r="M72" i="6" l="1"/>
  <c r="I107" i="5" l="1"/>
  <c r="X51" i="4" l="1"/>
  <c r="X33" i="4"/>
  <c r="X15" i="4"/>
  <c r="X49" i="4"/>
  <c r="X47" i="4"/>
  <c r="X27" i="4"/>
  <c r="X29" i="4"/>
  <c r="X31" i="4"/>
  <c r="X35" i="4"/>
  <c r="X43" i="4"/>
  <c r="X45" i="4"/>
  <c r="X25" i="4"/>
  <c r="X17" i="4"/>
  <c r="X19" i="4"/>
  <c r="X21" i="4"/>
  <c r="X23" i="4"/>
  <c r="X55" i="4" l="1"/>
</calcChain>
</file>

<file path=xl/sharedStrings.xml><?xml version="1.0" encoding="utf-8"?>
<sst xmlns="http://schemas.openxmlformats.org/spreadsheetml/2006/main" count="679" uniqueCount="464">
  <si>
    <t>Sheet 1 of 4</t>
  </si>
  <si>
    <t>Please fill in all required information in the yellow boxes</t>
  </si>
  <si>
    <t>Year</t>
  </si>
  <si>
    <t>Type of Business</t>
  </si>
  <si>
    <t>BIC License #</t>
  </si>
  <si>
    <t>Phone #</t>
  </si>
  <si>
    <t>Fax #</t>
  </si>
  <si>
    <t>Contact Person</t>
  </si>
  <si>
    <t>If mailing address is different please enter below.</t>
  </si>
  <si>
    <t>Email Address</t>
  </si>
  <si>
    <t>Prepared By</t>
  </si>
  <si>
    <t>Date Submitted</t>
  </si>
  <si>
    <t>If you have any questions contact:</t>
  </si>
  <si>
    <t>Phone Number:</t>
  </si>
  <si>
    <t>Email Address:</t>
  </si>
  <si>
    <t>BPBPCSurvey@dsny.nyc.gov</t>
  </si>
  <si>
    <t>Mailing Address:</t>
  </si>
  <si>
    <t>Sheet 2 of 4</t>
  </si>
  <si>
    <t xml:space="preserve">ORIGINS OF MATERIAL </t>
  </si>
  <si>
    <t>Bronx</t>
  </si>
  <si>
    <t>Brooklyn</t>
  </si>
  <si>
    <t>Manhattan</t>
  </si>
  <si>
    <t>Queens</t>
  </si>
  <si>
    <t>Staten Island</t>
  </si>
  <si>
    <t>Long Island</t>
  </si>
  <si>
    <t>New Jersey</t>
  </si>
  <si>
    <t>Westchester</t>
  </si>
  <si>
    <t>Other</t>
  </si>
  <si>
    <t>Mixed Construction &amp; Demolition</t>
  </si>
  <si>
    <t xml:space="preserve">Corrugated Cardboard </t>
  </si>
  <si>
    <t>High Grade Paper</t>
  </si>
  <si>
    <t>Mixed Paper</t>
  </si>
  <si>
    <t>MATERIAL COLLECTED FROM</t>
  </si>
  <si>
    <t>MATERIAL</t>
  </si>
  <si>
    <t>Putrescible Mixed Solid Waste</t>
  </si>
  <si>
    <t>OTHER MATERIAL</t>
  </si>
  <si>
    <r>
      <t xml:space="preserve">OTHER MATERIAL </t>
    </r>
    <r>
      <rPr>
        <sz val="10"/>
        <color rgb="FFC00000"/>
        <rFont val="Arial"/>
        <family val="2"/>
      </rPr>
      <t>-</t>
    </r>
    <r>
      <rPr>
        <b/>
        <sz val="10"/>
        <color rgb="FFC00000"/>
        <rFont val="Arial"/>
        <family val="2"/>
      </rPr>
      <t xml:space="preserve"> Type In Section</t>
    </r>
  </si>
  <si>
    <t>Concrete</t>
  </si>
  <si>
    <t>Gravel/Stones/Rocks</t>
  </si>
  <si>
    <t>Road Building Material</t>
  </si>
  <si>
    <t>Restaurant Waste</t>
  </si>
  <si>
    <t>Putrescible Liquid</t>
  </si>
  <si>
    <t>Unspecified (New)</t>
  </si>
  <si>
    <t>Organic Waste</t>
  </si>
  <si>
    <t>Medical Waste</t>
  </si>
  <si>
    <t>Soot</t>
  </si>
  <si>
    <t>Aluminum</t>
  </si>
  <si>
    <t>Auto Salvage</t>
  </si>
  <si>
    <t>Compost</t>
  </si>
  <si>
    <t>Corrugated Cardboard</t>
  </si>
  <si>
    <t>Glass &amp; Metal</t>
  </si>
  <si>
    <t>Glass Cullet</t>
  </si>
  <si>
    <t>Metal Bulk</t>
  </si>
  <si>
    <t>Metal Cans</t>
  </si>
  <si>
    <t>Mixed Bulk</t>
  </si>
  <si>
    <t>Mixed Recyclables</t>
  </si>
  <si>
    <t>Other Recycling</t>
  </si>
  <si>
    <t>Plastic Bottles, Jugs, etc.</t>
  </si>
  <si>
    <t>Textiles</t>
  </si>
  <si>
    <t>Tires</t>
  </si>
  <si>
    <t>Wire</t>
  </si>
  <si>
    <t>Landscape Material, Grass</t>
  </si>
  <si>
    <t>Material Categories (DO NOT DELETE)</t>
  </si>
  <si>
    <t>Instructions</t>
  </si>
  <si>
    <t xml:space="preserve">  County </t>
  </si>
  <si>
    <t xml:space="preserve">  Zip Code </t>
  </si>
  <si>
    <t xml:space="preserve">Business Address  </t>
  </si>
  <si>
    <t xml:space="preserve">City  </t>
  </si>
  <si>
    <t xml:space="preserve">Borough  </t>
  </si>
  <si>
    <t xml:space="preserve"> State  </t>
  </si>
  <si>
    <t xml:space="preserve">Mailing Address  </t>
  </si>
  <si>
    <t xml:space="preserve">State  </t>
  </si>
  <si>
    <t>January to June</t>
  </si>
  <si>
    <t>Reporting Period</t>
  </si>
  <si>
    <t>Sheet 3 of 4</t>
  </si>
  <si>
    <t>DESTINATIONS</t>
  </si>
  <si>
    <t>Material Instructions</t>
  </si>
  <si>
    <t>Destination Instructions</t>
  </si>
  <si>
    <t>Material</t>
  </si>
  <si>
    <t>Address</t>
  </si>
  <si>
    <t>Type of Facility</t>
  </si>
  <si>
    <t xml:space="preserve"> </t>
  </si>
  <si>
    <t>State</t>
  </si>
  <si>
    <t>Zip Code</t>
  </si>
  <si>
    <t>Site Type</t>
  </si>
  <si>
    <t>1. Click on the yellow box</t>
  </si>
  <si>
    <r>
      <t xml:space="preserve">Destination   </t>
    </r>
    <r>
      <rPr>
        <i/>
        <sz val="10"/>
        <color rgb="FFFFFFCC"/>
        <rFont val="Arial"/>
        <family val="2"/>
      </rPr>
      <t>(Sorted by Company Name)</t>
    </r>
  </si>
  <si>
    <t>PODS ID</t>
  </si>
  <si>
    <t>1.  Click on a yellow box</t>
  </si>
  <si>
    <r>
      <rPr>
        <b/>
        <sz val="10"/>
        <color rgb="FFC00000"/>
        <rFont val="Arial"/>
        <family val="2"/>
      </rPr>
      <t>NOTES</t>
    </r>
    <r>
      <rPr>
        <sz val="10"/>
        <color theme="1"/>
        <rFont val="Arial"/>
        <family val="2"/>
      </rPr>
      <t xml:space="preserve"> - Please type any notes in the box</t>
    </r>
  </si>
  <si>
    <r>
      <rPr>
        <b/>
        <sz val="10"/>
        <color rgb="FFC00000"/>
        <rFont val="Arial"/>
        <family val="2"/>
      </rPr>
      <t>NOTES</t>
    </r>
    <r>
      <rPr>
        <sz val="10"/>
        <rFont val="Arial"/>
        <family val="2"/>
      </rPr>
      <t xml:space="preserve"> - Please type any notes in the box</t>
    </r>
  </si>
  <si>
    <t>Enter tonnage in the appropriate column/row yellow boxes (The total will automatically fill in).</t>
  </si>
  <si>
    <t>Sheet 4 of 4</t>
  </si>
  <si>
    <t xml:space="preserve">Material </t>
  </si>
  <si>
    <t>Destination Name</t>
  </si>
  <si>
    <t>2.  Click the      arrow and choose a material</t>
  </si>
  <si>
    <t>Type in the material, name of destination, address, type of facility and tons into the yellow boxes</t>
  </si>
  <si>
    <t>2. Click the      arrow and choose a destination</t>
  </si>
  <si>
    <t>NEW DESTINATIONS</t>
  </si>
  <si>
    <t>Instructions for Other Material category</t>
  </si>
  <si>
    <t>If you run out of space in this sheet - Go to Sheet 4 (New Destinations) and enter the information there.</t>
  </si>
  <si>
    <r>
      <t xml:space="preserve">If a destination or material is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on the drop-down list - Go to Sheet 4 (New Destinations) and enter the information there.</t>
    </r>
  </si>
  <si>
    <r>
      <t xml:space="preserve">1. Click on the </t>
    </r>
    <r>
      <rPr>
        <sz val="10"/>
        <color rgb="FFC00000"/>
        <rFont val="Arial"/>
        <family val="2"/>
      </rPr>
      <t>OTHER MATERIAL</t>
    </r>
    <r>
      <rPr>
        <sz val="10"/>
        <color theme="1"/>
        <rFont val="Arial"/>
        <family val="2"/>
      </rPr>
      <t xml:space="preserve"> yellow box, click the arrow, and choose the appropriate material category.</t>
    </r>
  </si>
  <si>
    <r>
      <t xml:space="preserve">2. If a material is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on the drop-down list, go to the </t>
    </r>
    <r>
      <rPr>
        <sz val="10"/>
        <color rgb="FFC00000"/>
        <rFont val="Arial"/>
        <family val="2"/>
      </rPr>
      <t>OTHER MATERIAL - Type In Section</t>
    </r>
    <r>
      <rPr>
        <sz val="10"/>
        <color theme="1"/>
        <rFont val="Arial"/>
        <family val="2"/>
      </rPr>
      <t xml:space="preserve"> blue boxes and type in the information.</t>
    </r>
  </si>
  <si>
    <t>Company &amp; Full Address</t>
  </si>
  <si>
    <t xml:space="preserve">Company Name  </t>
  </si>
  <si>
    <t xml:space="preserve">  Have no reportable tonnage or activity</t>
  </si>
  <si>
    <t xml:space="preserve">  Used DSNY Dump Tickets</t>
  </si>
  <si>
    <t xml:space="preserve">                      * Please check the boxes below with an X if they apply to you</t>
  </si>
  <si>
    <t xml:space="preserve">COMPANY INFORMATION </t>
  </si>
  <si>
    <t>E-Waste</t>
  </si>
  <si>
    <t>Source Separated Recycling</t>
  </si>
  <si>
    <t>Grease</t>
  </si>
  <si>
    <t>Newspaper, Magazines, Catalogs</t>
  </si>
  <si>
    <t>Construction &amp; Demolition</t>
  </si>
  <si>
    <t>Hazardous Waste (Asbestos)</t>
  </si>
  <si>
    <t>Fill, Dirt, Cover Material</t>
  </si>
  <si>
    <t>Wood, Wood Chips, Mulch</t>
  </si>
  <si>
    <t>Used DSNY Dump Tickets</t>
  </si>
  <si>
    <t xml:space="preserve">  Picked up E-Waste (Electronic Waste)</t>
  </si>
  <si>
    <t>110 Sand Company  &gt;  136 Spagnoli Rd, Melville, NY 11747</t>
  </si>
  <si>
    <t>110 Sand Company  &gt;  170 Cabot St, West Babylon, NY 11704</t>
  </si>
  <si>
    <t>94th Street Rail Transfer  &gt;  2531 94th St, North Bergen, NJ 07047</t>
  </si>
  <si>
    <t>A&amp;E Garden Center  &gt;  3300 Noell Ave, Bronx, NY 10475</t>
  </si>
  <si>
    <t>A&amp;L Cesspool Service  &gt;  38-40 Review Ave, Long Island City, NY 11101</t>
  </si>
  <si>
    <t>A&amp;R Lobosco Recycling  &gt;  31-33 Farrington St, Flushing, NY 11354</t>
  </si>
  <si>
    <t>AAA Carting  &gt;  480 Furnace Dock Rd, Cortlandt Manor, NY 10567</t>
  </si>
  <si>
    <t>Action Environmental Services  &gt;  941 Stanley Ave, Brooklyn, NY 11208</t>
  </si>
  <si>
    <t>Action Environmental Services  &gt;  920 E 132nd St, Bronx, NY 10454</t>
  </si>
  <si>
    <t>Action Environmental Services  &gt;  1221 E Bay Ave, Bronx, NY 10474</t>
  </si>
  <si>
    <t>Advanced Enterprises Recycling (DART)  &gt;  540 Doremus Ave, Newark, NJ 07105</t>
  </si>
  <si>
    <t>Advantage Carting &amp; Demolition  &gt;  320 West Ave, Stamford, CT 06902</t>
  </si>
  <si>
    <t>AG Choice  &gt;  714 US Highway 206, Andover, NJ 07821</t>
  </si>
  <si>
    <t>AJ Recycling  &gt;  325 Faile St, Bronx, NY 10474</t>
  </si>
  <si>
    <t>All American Recycling  &gt;  2 Hope St, Jersey City, NJ 07307</t>
  </si>
  <si>
    <t>All Care Tree  &gt;  484 Carol Pl, Pelham, NY 10803</t>
  </si>
  <si>
    <t>All City Recycling  &gt;  850 E 133rd St, Bronx, NY 10454</t>
  </si>
  <si>
    <t>Allegro Sanitation  &gt;  278 Secaucus Rd, Secaucus, NJ 07094</t>
  </si>
  <si>
    <t>Allocco Recycling  &gt;  540 Kingsland Ave, Brooklyn, NY 11222</t>
  </si>
  <si>
    <t>Allocco Recycling  &gt;  594 Scholes St, Brooklyn, NY 11237</t>
  </si>
  <si>
    <t>Almstead Tree, Shrub &amp; Lawn Care Company  &gt;  58 Beechwood Ave, New Rochelle, NY 10801</t>
  </si>
  <si>
    <t>Amec  &gt;  1 Rock Rimmon Rd, Stamford, CT 06903</t>
  </si>
  <si>
    <t>American By-Products Recyclers  &gt;  301 Roycefield Rd, Hillsborough, NJ 08844</t>
  </si>
  <si>
    <t>American Landfill  &gt;  7916 Chapel St SE, Waynesburg, OH 44688</t>
  </si>
  <si>
    <t>American Recycle  &gt;  175 Liberty Ave, Brooklyn, NY 11212</t>
  </si>
  <si>
    <t>American Recycling Management  &gt;  172-33 Douglas Ave, Jamaica, NY 11433</t>
  </si>
  <si>
    <t>American Ref-Fuel Company of Delaware County  &gt;  40 Highland Ave, Chester, PA 19013</t>
  </si>
  <si>
    <t>Amodio's Garden Center  &gt;  1160 Mamaroneck Ave, White Plains, NY 10605</t>
  </si>
  <si>
    <t>Apex Environmental Landfill  &gt;  11 County Road 78, Amsterdam, OH 43903</t>
  </si>
  <si>
    <t>Arborganic Acres  &gt;  901 Cherry Hill Ln, Pottstown, PA 19465</t>
  </si>
  <si>
    <t>A-Scrap Dealers  &gt;  140 S Terrace Ave, Mt Vernon, NY 10550</t>
  </si>
  <si>
    <t>Astoria Carting  &gt;  538 Stewart Ave, Brooklyn, NY 11222</t>
  </si>
  <si>
    <t>Atlantic Coast Fibers  &gt;  101 7th St, Passaic, NJ 07055</t>
  </si>
  <si>
    <t>Atlantic Waste Disposal Landfill  &gt;  3474 Atlantic Ln, Waverly, VA 23890</t>
  </si>
  <si>
    <t>Atlas Roll-Off  &gt;  889 Essex St, Brooklyn, NY 11208</t>
  </si>
  <si>
    <t>Austin Environmental  &gt;  2525 Palmer Ave, New Rochelle, NY 10801</t>
  </si>
  <si>
    <t>B Green Biodiesel  &gt;  126 Le Parc Pl, Mt Kisco, NY 10549</t>
  </si>
  <si>
    <t>Battery Park City Parks Conservancy  &gt;  75 Battery Pl, New York, NY 10280</t>
  </si>
  <si>
    <t>Bayshore Recycling  &gt;  75 Crows Mill Rd, Keasbey, NJ 08832</t>
  </si>
  <si>
    <t>Benson Scrap Iron &amp; Metal  &gt;  543 Smith St, Brooklyn, NY 11231</t>
  </si>
  <si>
    <t>Bethlehem Landfill  &gt;  2335 Applebutter Rd, Bethlehem, PA 18015</t>
  </si>
  <si>
    <t>BFI (RPS)  &gt;  854 Shepherd Ave, Brooklyn, NY 11208</t>
  </si>
  <si>
    <t>Blash's Pig Farm  &gt;  40 Auburn Rd, Millbury, MA 01527</t>
  </si>
  <si>
    <t>Blue Ridge Landfill  &gt;  3747 White Church Rd, Chambersburg, PA 17202</t>
  </si>
  <si>
    <t>Boro-Wide Recycling  &gt;  3 Railroad Pl, Maspeth, NY 11378</t>
  </si>
  <si>
    <t>Bowery Bay Wastewater Treatment Plant  &gt;  43-01 Berrian Blvd, Astoria, NY 11105</t>
  </si>
  <si>
    <t>Brand X-Cavating  &gt;  352 Oldham Rd, Wayne, NJ 07470</t>
  </si>
  <si>
    <t>Bridgewater Resources (BRI)  &gt;  15 Polhemus Ln, Bridgewater, NJ 08807</t>
  </si>
  <si>
    <t>Bronx City Recycling  &gt;  1390 Viele Ave, Bronx, NY 10474</t>
  </si>
  <si>
    <t>Bronx Metals Recycling (Sims)  &gt;  850 Edgewater Rd, Bronx, NY 10474</t>
  </si>
  <si>
    <t>Bronx River Haulage  &gt;  283 E 7th St, Mt Vernon, NY 10550</t>
  </si>
  <si>
    <t>Brookfield Resource Management  &gt;  100 Lamont St, Elmsford, NY 10523</t>
  </si>
  <si>
    <t>Brookhaven Landfill  &gt;  3233 Route 112, Medford, NY 11763</t>
  </si>
  <si>
    <t>Brooklyn C&amp;D  &gt;  521 Varick Ave, Brooklyn, NY 11222</t>
  </si>
  <si>
    <t>Brooklyn Processing  &gt;  538 Stewart Ave, Brooklyn, NY 11222</t>
  </si>
  <si>
    <t>Brooklyn Transfer  &gt;  115 Thames St, Brooklyn, NY 11237</t>
  </si>
  <si>
    <t>Brynmore Dairy Farm  &gt;  99 Brynmore Rd, New Egypt, NJ 08533</t>
  </si>
  <si>
    <t>Camden Energy Recovery Center (Covanta)  &gt;  600 Morgan Blvd, Camden, NJ 08104</t>
  </si>
  <si>
    <t>Canusa Hershman Recycling Company  &gt;  45 NE Industrial Rd, Branford, CT 06405</t>
  </si>
  <si>
    <t>Carbon Limestone (BFI CLD) Landfill  &gt;  8100 S State Line Rd, Lowellville, OH 44436</t>
  </si>
  <si>
    <t>Cardella Waste Services  &gt;  2400 Tonnelle Ave, North Bergen, NJ 07047</t>
  </si>
  <si>
    <t>Carpet Cycle  &gt;  16 Herbert St, Newark, NJ 07105</t>
  </si>
  <si>
    <t>Casings  &gt;  169 Maple Ave, Catskill, NY 12414</t>
  </si>
  <si>
    <t>Castle Hill Recycling  &gt;  1000 Zerega Ave, Bronx, NY 10462</t>
  </si>
  <si>
    <t>Catalytic Converter (CCC Scrap)  &gt;  175-15 Liberty Ave, Jamaica, NY 11433</t>
  </si>
  <si>
    <t>Cellmark Recycling  &gt;  80 Washington St, Norwalk, CT 06854</t>
  </si>
  <si>
    <t>Charles City Landfill  &gt;  8000 Chambers Rd, Charles City, VA 23030</t>
  </si>
  <si>
    <t>Charles J King  &gt;  1301 Grand St, Brooklyn, NY 11211</t>
  </si>
  <si>
    <t>Cinelli Scrap Metals  &gt;  275 Broadway, Jersey City, NJ 07306</t>
  </si>
  <si>
    <t>City Carting &amp; Recycling  &gt;  61 Taylor Reed Pl, Stamford, CT 06906</t>
  </si>
  <si>
    <t>City Carting (Bria)  &gt;  241 Route 100, Somers, NY 10589</t>
  </si>
  <si>
    <t>City of Danbury Water Pollution Control Plant (DWPCP)  &gt;  53 Newtown Rd, Danbury, CT 06810</t>
  </si>
  <si>
    <t>City of New Rochelle Yard Waste  &gt;  85 Beechwood Ave, New Rochelle, NY 10801</t>
  </si>
  <si>
    <t>City Recycling  &gt;  151 Anthony St, Brooklyn, NY 11222</t>
  </si>
  <si>
    <t>City Waste Services of New York  &gt;  167-33 Porter Rd, Jamaica, NY 11434</t>
  </si>
  <si>
    <t>Clean Up Service  &gt;  42-04 243rd St, Douglaston, NY 11363</t>
  </si>
  <si>
    <t>Clear Flo Technologies  &gt;  1110 Route 109, Lindenhurst, NY 11757</t>
  </si>
  <si>
    <t>ClearBrook  &gt;  972 Nicolls Rd, Deer Park, NY 11729</t>
  </si>
  <si>
    <t>CMW Industries  &gt;  10002 Farragut Rd, Brooklyn, NY 11236</t>
  </si>
  <si>
    <t>Coastal Distribution  &gt;  1633 New Hwy, Farmingdale, NY 11735</t>
  </si>
  <si>
    <t>Coastal Distribution  &gt;  30 4th Ave, Paterson, NJ 07524</t>
  </si>
  <si>
    <t>Commercial Recycling Technology  &gt;  57-01 Flushing Ave, Maspeth, NY 11378</t>
  </si>
  <si>
    <t>Commonwealth Environmental Systems Landfill  &gt;  99 Commonwealth Rd, Hegins, PA 17938</t>
  </si>
  <si>
    <t>Conestoga Landfill  &gt;  420 Quarry Rd, Morgantown, PA 19543</t>
  </si>
  <si>
    <t>Conroc Recycling (Ultimate)  &gt;  55 New St, Oceanside, NY 11572</t>
  </si>
  <si>
    <t>Con-Strux  &gt;  690 Muncy St, Lindenhurst, NY 11757</t>
  </si>
  <si>
    <t>Cooper Tank  &gt;  123 Varick Ave, Brooklyn, NY 11237</t>
  </si>
  <si>
    <t>Cooper Tank  &gt;  222 Maspeth Ave, Brooklyn, NY 11211</t>
  </si>
  <si>
    <t>Cooper Tank &amp; Welding  &gt;  215 Moore St, Brooklyn, NY 11206</t>
  </si>
  <si>
    <t>Covanta  &gt;  10 Highland Ave, Chester, PA 19013</t>
  </si>
  <si>
    <t>Covanta  &gt;  183 Raymond Blvd, Newark, NJ 07105</t>
  </si>
  <si>
    <t>Covanta  &gt;  600 Merchants Concourse, Westbury, NY 11590</t>
  </si>
  <si>
    <t>Covanta  &gt;  30 Fulton St, Paterson, NJ 07501</t>
  </si>
  <si>
    <t>Covanta  &gt;  306 Fayette Ave, Mamaroneck, NY 10543</t>
  </si>
  <si>
    <t>Covanta  &gt;  1499 US Highway 1, Rahway, NJ 07065</t>
  </si>
  <si>
    <t>Covanta  &gt;  218 Mt Pisgah Ave, Oxford, NJ 07863</t>
  </si>
  <si>
    <t>Cropsey Scrap Iron &amp; Metal  &gt;  2994 Cropsey Ave, Brooklyn, NY 11214</t>
  </si>
  <si>
    <t>Crown Container  &gt;  126-46 34th Ave, New York, NY 11368</t>
  </si>
  <si>
    <t>Curtis Bay Medical Waste Services  &gt;  3200 Hawkins Point Rd, Baltimore, MD 21226</t>
  </si>
  <si>
    <t>D Daniels Contracting  &gt;  32 Gates Ave, Inwood, NY 11096</t>
  </si>
  <si>
    <t>Damiani Farms  &gt;  375 Beach St, Litchfield, CT 06759</t>
  </si>
  <si>
    <t>Daniels Sharpsmart  &gt;  1281 Viele Ave, Bronx, NY 10474</t>
  </si>
  <si>
    <t>Daniels Sharpsmart  &gt;  925 Conroy Pl, Easton, PA 18040</t>
  </si>
  <si>
    <t>Darling Ingredients  &gt;  825 Wilson Ave, Newark, NJ 07105</t>
  </si>
  <si>
    <t>Dechiaro Brothers  &gt;  1732 Church St, Holbrook, NY 11741</t>
  </si>
  <si>
    <t>DeCostole Carting  &gt;  1481 Troy Ave, Brooklyn, NY 11203</t>
  </si>
  <si>
    <t>Diggin Away  &gt;  515 North Ave, New Rochelle, NY 10801</t>
  </si>
  <si>
    <t>DJM Transport  &gt;  109 Jacobus Ave, Kearny, NJ 07032</t>
  </si>
  <si>
    <t>Donjon Recycling  &gt;  2453 Arthur Kill Rd, Staten Island, NY 10309</t>
  </si>
  <si>
    <t>DTS Services  &gt;  65 Royal Ave, Hawthorne, NJ 07506</t>
  </si>
  <si>
    <t>Durable Recycling  &gt;  160 E 22nd St, Bayonne, NJ 07002</t>
  </si>
  <si>
    <t>Durante Bros Construction  &gt;  31-40 123rd St, Flushing, NY 11354</t>
  </si>
  <si>
    <t>Eagle Recycling of New Jersey  &gt;  4711 Dell Ave, North Bergen, NJ 07047</t>
  </si>
  <si>
    <t>Eberhard-Voellm Nurseries  &gt;  500 Franklin Ave, Franklin Square, NY 11010</t>
  </si>
  <si>
    <t>Eco Friendly Services  &gt;  168 Town Line Rd, Kings Park, NY 11754</t>
  </si>
  <si>
    <t>Edgewood Industries  &gt;  1000 Conklin St, Farmingdale, NY 11735</t>
  </si>
  <si>
    <t>Edison Ave Recycle &amp; Materials  &gt;  41 Edison Ave, Mt Vernon, NY 10550</t>
  </si>
  <si>
    <t>Emerson Recycling  &gt;  63 Emerson Pl, Brooklyn, NY 11205</t>
  </si>
  <si>
    <t>Empire City Subway Company  &gt;  310 Drake St, Bronx, NY 10474</t>
  </si>
  <si>
    <t>Empire Recycling Services  &gt;  538 Stewart Ave, Brooklyn, NY 11222</t>
  </si>
  <si>
    <t>Empire State Cardboard Paper Recycling  &gt;  3 Railroad Pl, Maspeth, NY 11378</t>
  </si>
  <si>
    <t>Essex County Utilities Authority  &gt;  155 Passaic Ave, Fairfield, NJ 07004</t>
  </si>
  <si>
    <t>Evergreen Recycling of Corona  &gt;  127-50 Northern Blvd, New York, NY 11368</t>
  </si>
  <si>
    <t>Evergreen Recycling Solutions  &gt;  110 Evergreen Ave, Newark, NJ 07114</t>
  </si>
  <si>
    <t>EWG Glass Recovery &amp; Recycle  &gt;  94-54 158th St, Jamaica, NY 11433</t>
  </si>
  <si>
    <t>Faztec Industries  &gt;  200 Bloomfield Ave, Staten Island, NY 10314</t>
  </si>
  <si>
    <t>Ferreira Recycling  &gt;  432 Bryant Ave, Bronx, NY 10474</t>
  </si>
  <si>
    <t>Five Star Carting  &gt;  58-35 47th St, Maspeth, NY 11378</t>
  </si>
  <si>
    <t>Flag Container Services  &gt;  11 Ferry St, Staten Island, NY 10302</t>
  </si>
  <si>
    <t>Fortune Metal  &gt;  55 Provost St, Brooklyn, NY 11222</t>
  </si>
  <si>
    <t>Four Springs Farms  &gt;  2774 Silver Creek Rd, Kutztown, PA 19530</t>
  </si>
  <si>
    <t>Fresh Kills Landfill  &gt;  W Service Rd, Staten Island, NY 10314</t>
  </si>
  <si>
    <t>Future Healthcare System  &gt;  110 Edison Ave, Mt Vernon, NY 10550</t>
  </si>
  <si>
    <t>FYC Recycling  &gt;  289 Maltese Dr, Totowa, NJ 07512</t>
  </si>
  <si>
    <t>G&amp;F Recycling &amp; Salvage  &gt;  142 Frelinghuysen Ave, Newark, NJ 07114</t>
  </si>
  <si>
    <t>Gads (SAB) (BFI Waste Systems)  &gt;  594 Scholes St, Brooklyn, NY 11237</t>
  </si>
  <si>
    <t>Gaeta Interior Demolition  &gt;  25 Van St, Staten Island, NY 10310</t>
  </si>
  <si>
    <t>Garden State Green Energy  &gt;  4430 Bordentown Ave, Sayreville, NJ 08857</t>
  </si>
  <si>
    <t>Garret Farms  &gt;  289 Hunt Rd, Hillsdale, NY 12529</t>
  </si>
  <si>
    <t>Gershow Recycling  &gt;  143 Hanse Ave, Freeport, NY 11520</t>
  </si>
  <si>
    <t>Gershow Recycling  &gt;  1888 Pitkin Ave, Brooklyn, NY 11212</t>
  </si>
  <si>
    <t>Gershow Recycling  &gt;  71 Peconic Ave, Medford, NY 11763</t>
  </si>
  <si>
    <t>Gershow Recycling  &gt;  97 E Hawthorne Ave, Valley Stream, NY 11580</t>
  </si>
  <si>
    <t>Global Transfer Station  &gt;  126-46 34th Ave, Flushing, NY 11368</t>
  </si>
  <si>
    <t>Gloucester County Landfill  &gt;  503 Monroeville Rd, Swedesboro, NJ 08085</t>
  </si>
  <si>
    <t>Goshen Transfer Station  &gt;  95 Hartley Rd, Goshen, NY 10924</t>
  </si>
  <si>
    <t>Gowanus Industrial Park  &gt;  699 Columbia St, Brooklyn, NY 11231</t>
  </si>
  <si>
    <t>Grand Central Landfill (GCS)  &gt;  1963 Pen Argyl Rd, Pen Argyl, PA 18072</t>
  </si>
  <si>
    <t>Grand Metal  &gt;  57-15 Grand Ave, Maspeth, NY 11378</t>
  </si>
  <si>
    <t>Graywood Farms  &gt;  225 Mason Dixon Rd, Peach Bottom, PA 17563</t>
  </si>
  <si>
    <t>Grease Masters  &gt;  100 Voice Rd, Carle Place, NY 11514</t>
  </si>
  <si>
    <t>Great Northern Fibers  &gt;  77 Field St, West Babylon, NY 11704</t>
  </si>
  <si>
    <t>Green Chip Electronic Waste Solutions  &gt;  540 Kingsland Ave, Brooklyn, NY 11222</t>
  </si>
  <si>
    <t>Greenway Environmental Services  &gt;  205 Hurds Rd, Clintondale, NY 12515</t>
  </si>
  <si>
    <t>Grenelefe Recyclers  &gt;  3550 Hampton Rd, Oceanside, NY 11572</t>
  </si>
  <si>
    <t>Grows North Landfill  &gt;  1000 New Ford Mill Rd, Morrisville, PA 19067</t>
  </si>
  <si>
    <t>Hakes C&amp;D Landfill  &gt;  4376 Manning Ridge Rd, Painted Post, NY 14870</t>
  </si>
  <si>
    <t>Harry C Dehoff Farms  &gt;  1553 Woolen Mill Rd, Stewartstown, PA 17363</t>
  </si>
  <si>
    <t>Helmlinger's Meadow Hill Farm  &gt;  8 Hill Rd, Allentown, NJ 08501</t>
  </si>
  <si>
    <t>Hero BX  &gt;  1670 E Lake Rd, Erie, PA 16511</t>
  </si>
  <si>
    <t>Hicks Nurseries  &gt;  100 Jericho Tpke, Westbury, NY 11590</t>
  </si>
  <si>
    <t>High Acres Landfill  &gt;  425 Perinton Pkwy, Fairport, NY 14450</t>
  </si>
  <si>
    <t>Hillburn Transfer Station  &gt;  331 Route 17 S, Hillburn, NY 10931</t>
  </si>
  <si>
    <t>Hi-Tech Resource Recovery  &gt;  130 Varick Ave, Brooklyn, NY 11237</t>
  </si>
  <si>
    <t>Hi-Tech Resource Recovery  &gt;  73-10 Edsall Ave, Glendale, NY 11385</t>
  </si>
  <si>
    <t>Hugo Neu Schnitzer East  &gt;  30-27 Greenpoint Ave, Long Island City, NY 11101</t>
  </si>
  <si>
    <t>Hunters Point Recycling  &gt;  29-55 Hunters Point Ave, Long Island City, NY 11101</t>
  </si>
  <si>
    <t>Hyland Landfill  &gt;  6653 Herdman Rd, Angelica, NY 14709</t>
  </si>
  <si>
    <t>IESI Blue Ridge Landfill  &gt;  1660 Orchard Rd, Chambersburg, PA 17202</t>
  </si>
  <si>
    <t>IESI NY  &gt;  246 Canal Pl, Bronx, NY 10451</t>
  </si>
  <si>
    <t>IESI NY  &gt;  110 50th St, Brooklyn, NY 11232</t>
  </si>
  <si>
    <t>IESI NY  &gt;  548 Varick Ave, Brooklyn, NY 11222</t>
  </si>
  <si>
    <t>IESI NY  &gt;  577 Court St, Brooklyn, NY 11231</t>
  </si>
  <si>
    <t>Inter County Transport Service  &gt;  3425 Hampton Rd, Oceanside, NY 11572</t>
  </si>
  <si>
    <t>International Processing  &gt;  1250 Amboy Ave, Perth Amboy, NJ 08861</t>
  </si>
  <si>
    <t>Interstate Waste Services (IWS)  &gt;  375 US Highway 1 &amp; 9, Jersey City, NJ 07306</t>
  </si>
  <si>
    <t>Inwood Material Terminal  &gt;  1 Sheridan Blvd, Inwood, NY 11096</t>
  </si>
  <si>
    <t>Iron Leaf  &gt;  327 Meadow Rd, Edison, NJ 08817</t>
  </si>
  <si>
    <t>Islip Town Compost  &gt;  1101 Railroad Ave, Ronkonkoma, NY 11779</t>
  </si>
  <si>
    <t>J Bruno &amp; Sons  &gt;  280 Meredith Ave, Staten Island, NY 10314</t>
  </si>
  <si>
    <t>J&amp;J Recycling  &gt;  1641 Richmond Ter, Staten Island, NY 10310</t>
  </si>
  <si>
    <t>J&amp;J Scrap  &gt;  751 Manhattan Ave, Brooklyn, NY 11222</t>
  </si>
  <si>
    <t>JD Recycling (GM Transfer)  &gt;  216 Manida St, Bronx, NY 10474</t>
  </si>
  <si>
    <t>John Danna &amp; Sons  &gt;  318 Bryant Ave, Bronx, NY 10474</t>
  </si>
  <si>
    <t>John Francesco Scrap  &gt;  267 Hooker Pl, Staten Island, NY 10303</t>
  </si>
  <si>
    <t>John P Picone  &gt;  31 Garden Ln, Lawrence, NY 11559</t>
  </si>
  <si>
    <t>Joint Meeting of Essex &amp; Union Counties  &gt;  500 S 1st St, Elizabeth, NJ 07202</t>
  </si>
  <si>
    <t>Joro Carting  &gt;  1325 61st St, Brooklyn, NY 11219</t>
  </si>
  <si>
    <t>Julian Development  &gt;  1 One Rod Hwy, Fairfield, CT 06824</t>
  </si>
  <si>
    <t>Keystone Sanitary Landfill  &gt;  249 Dunham Dr, Scranton, PA 18512</t>
  </si>
  <si>
    <t>Kid's Waterfront (Ashpa Transfer)  &gt;  1264 Viele Ave, Bronx, NY 10474</t>
  </si>
  <si>
    <t>KP Edwards Materials  &gt;  1580 5th Ave, Bay Shore, NY 11706</t>
  </si>
  <si>
    <t>Lakin Tire East  &gt;  220 Frontage Rd, West Haven, CT 06516</t>
  </si>
  <si>
    <t>Lantern Environmental  &gt;  1139 Edwards Rd, Parsippany, NJ 07054</t>
  </si>
  <si>
    <t>Laurel Valley Farms  &gt;  705 Penn Green Rd, Landenberg, PA 19350</t>
  </si>
  <si>
    <t>Lawton Adams  &gt;  260 NY-100, Somers, NY 10589</t>
  </si>
  <si>
    <t>Lemcor  &gt;  170 Frelinghuysen Ave, Newark, NJ 07114</t>
  </si>
  <si>
    <t>Liberty Ashes  &gt;  94-02 150th St, Jamaica, NY 11435</t>
  </si>
  <si>
    <t>Liberty Stone Aggregates  &gt;  50 Caven Point Ave, Jersey City, NJ 07305</t>
  </si>
  <si>
    <t>Lincoln Recycling Services  &gt;  4711 Dell Ave, North Bergen, NJ 07047</t>
  </si>
  <si>
    <t>Liotta &amp; Sons  &gt;  3966 Long Beach Rd, Island Park, NY 11558</t>
  </si>
  <si>
    <t>LJS Scrap Metal  &gt;  3425 Hampton Rd, Oceanside, NY 11572</t>
  </si>
  <si>
    <t>Long Island Compost  &gt;  445 Horseblock Rd, Yaphank, NY 11980</t>
  </si>
  <si>
    <t>Louis Monteleon Fibres  &gt;  1170 Longwood Ave, Bronx, NY 10474</t>
  </si>
  <si>
    <t>Mac Hudson Industries  &gt;  219 N 12th St, Newark, NJ 07107</t>
  </si>
  <si>
    <t>Mario Bulfamante &amp; Sons Landscaping  &gt;  75 Portman Rd, New Rochelle, NY 10801</t>
  </si>
  <si>
    <t>Maspeth Recycling  &gt;  58-08 48th St, Maspeth, NY 11378</t>
  </si>
  <si>
    <t>Mazza Mulch  &gt;  3230 Shafto Rd, Tinton Falls, NJ 07753</t>
  </si>
  <si>
    <t>McEnroe Organic Farm  &gt;  194 Coleman Station Rd, Millerton, NY 12546</t>
  </si>
  <si>
    <t>Metal Depot  &gt;  341 Halleck St, Bronx, NY 10474</t>
  </si>
  <si>
    <t>Metropolitan Paper Recycling  &gt;  847 Shepherd Ave, Brooklyn, NY 11208</t>
  </si>
  <si>
    <t>Metropolitan Transfer Station  &gt;  287 Halleck St, Bronx, NY 10474</t>
  </si>
  <si>
    <t>Middlesex County Utility Authority  &gt;  53 Edgeboro Rd, East Brunswick, NJ 08816</t>
  </si>
  <si>
    <t>Minerva Enterprises  &gt;  8955 Minerva Rd Se, Waynesburg, OH 44688</t>
  </si>
  <si>
    <t>Mopac Rendering (JBS)  &gt;  741 Souder Rd, Souderton, PA 18964</t>
  </si>
  <si>
    <t>Moriarty Services  &gt;  24 Valley Pl, Larchmont, NY 10538</t>
  </si>
  <si>
    <t>Morris County Municipal Utilities Authority  &gt;  1100 Edwards Rd, Parsippany, NJ 07054</t>
  </si>
  <si>
    <t>Nationwide Scrap  &gt;  18-19 Flushing Ave, Ridgewood, NY 11385</t>
  </si>
  <si>
    <t>New Jersey Meadowlands Commission  &gt;  1 De Korte Park Plz, Lyndhurst, NJ 07071</t>
  </si>
  <si>
    <t>New Milford Farms  &gt;  60 Boardman Rd, New Milford, CT 06776</t>
  </si>
  <si>
    <t>New Style Recycling  &gt;  49-10 Grand Ave, Maspeth, NY 11378</t>
  </si>
  <si>
    <t>New York Recycling (Bronx County Recycling)  &gt;  475 Exterior St, Bronx, NY 10451</t>
  </si>
  <si>
    <t>No Jersey Wood  &gt;  PO Box 11198, Fairfield, NJ 07004</t>
  </si>
  <si>
    <t>NYC Oil  &gt;  233 Washington St, Mt Vernon, NY 10553</t>
  </si>
  <si>
    <t>Omni Recycling  &gt;  114 Alder St, West Babylon, NY 11704</t>
  </si>
  <si>
    <t>Omni Recycling  &gt;  7 Portland Ave, Westbury, NY 11590</t>
  </si>
  <si>
    <t>One World Recycling  &gt;  685 N Queens Ave, Lindenhurst, NY 11757</t>
  </si>
  <si>
    <t>Ontelaunee Mushroom Farms  &gt;  5379 Allentown Pike, Temple, PA 19560</t>
  </si>
  <si>
    <t>Oregon Dairy (Terra Gro)  &gt;  2900 Oregon Pike, Lititz, PA 17543</t>
  </si>
  <si>
    <t>Organic Recycling  &gt;  117 Route 303, Tappan, NY 10983</t>
  </si>
  <si>
    <t>P&amp;M Brick  &gt;  2170 NY-144, Coeymans, NY 12045</t>
  </si>
  <si>
    <t>P&amp;P Pallets &amp; Recyclers  &gt;  686 Albany Ave, Amityville, NY 11701</t>
  </si>
  <si>
    <t>Paper Fibers  &gt;  960 Bronx River Ave, Bronx, NY 10473</t>
  </si>
  <si>
    <t>Passaic Valley Sewerage Commission  &gt;  600 Wilson Ave, Newark, NJ 07105</t>
  </si>
  <si>
    <t>Patriot Recycling  &gt;  3631 Hampton Rd, Oceanside, NY 11572</t>
  </si>
  <si>
    <t>Pebble Lane Associates (NYC Concrete Materials)  &gt;  57-00 47th St, Maspeth, NY 11378</t>
  </si>
  <si>
    <t>Peninsula Compost Company  &gt;  612 Christiana Ave, Wilmington, DE 19801</t>
  </si>
  <si>
    <t>Piedmont Ridge  &gt;  5533 New Park Rd, White Hall, MD 21161</t>
  </si>
  <si>
    <t>Pig Farm Recycling  &gt;  6 Big Hill Rd, Southampton, NJ 08088</t>
  </si>
  <si>
    <t>Point Recycling  &gt;  686 Morgan Ave, Brooklyn, NY 11222</t>
  </si>
  <si>
    <t>Power Crush  &gt;  140 Old Northport Rd, Kings Park, NY 11754</t>
  </si>
  <si>
    <t>Pratt Paper  &gt;  4435 Victory Blvd, Staten Island, NY 10314</t>
  </si>
  <si>
    <t>Premium Wood  &gt;  452 Mill Rd, Coram, NY 11727</t>
  </si>
  <si>
    <t>Queen City Recycling  &gt;  19 Cliff St, New Rochelle, NY 10801</t>
  </si>
  <si>
    <t>R Schleider Contracting  &gt;  135 Old Northport Rd, Kings Park, NY 11754</t>
  </si>
  <si>
    <t>Rapid Processing (Rapid Recycling Paper)  &gt;  860 Humboldt St, Brooklyn, NY 11222</t>
  </si>
  <si>
    <t>Real Bark Mulch  &gt;  304 Towpath Ln, Fort Edward, NY 12828</t>
  </si>
  <si>
    <t>ReCommunity Recycling  &gt;  103 Iron Mountain Rd, Mine Hill, NJ 07803</t>
  </si>
  <si>
    <t>Recycling Crushing Technology  &gt;  27 Commerce St, Poughkeepsie, NY 12603</t>
  </si>
  <si>
    <t>Regal Recycling  &gt;  172-06 Douglas Ave, Jamaica, NY 11433</t>
  </si>
  <si>
    <t>Regency Recycling  &gt;  248-10 Brookville Blvd, Rosedale, NY 11422</t>
  </si>
  <si>
    <t>Reliable Paper Recycling  &gt;  1 Caven Point Ave, Jersey City, NJ 07305</t>
  </si>
  <si>
    <t>Resource Management Technology (RMT)  &gt;  2531 94th St, North Bergen, NJ 07047</t>
  </si>
  <si>
    <t>Richmond Recycling  &gt;  1900 South Ave, Staten Island, NY 10314</t>
  </si>
  <si>
    <t>Richmond Roll-Off Service  &gt;  71 Lipsett Ave, Staten Island, NY 10312</t>
  </si>
  <si>
    <t>Rock Crush Recycling  &gt;  478 Grand Blvd, Westbury, NY 11590</t>
  </si>
  <si>
    <t>Rockland County Solid Waste Management Authority  &gt;  420 Torne Valley Rd, Hillburn, NY 10931</t>
  </si>
  <si>
    <t>Rockrete Recycling  &gt;  888 Fairmount Ave, Elizabeth, NJ 07201</t>
  </si>
  <si>
    <t>Royal Rail Transload Facility  &gt;  3700 Westside Ave, North Bergen, NJ 07047</t>
  </si>
  <si>
    <t>Royal Waste Services  &gt;  187-40 Hollis Ave, Hollis, NY 11423</t>
  </si>
  <si>
    <t>RTG Materials  &gt;  PO Box 6818, Freehold, NJ 07728</t>
  </si>
  <si>
    <t>Russell Reid  &gt;  200 Smith St, Keasbey, NJ 08832</t>
  </si>
  <si>
    <t>Russell Reid  &gt;  670 Muncy St, Lindenhurst, NY 11757</t>
  </si>
  <si>
    <t>Russo Recycling (Whip Realty)  &gt;  248-12 Brookville Blvd, Rosedale, NY 11422</t>
  </si>
  <si>
    <t>S&amp;L Zeppetelli  &gt;  191 Moonachie Rd, Moonachie, NJ 07074</t>
  </si>
  <si>
    <t>S&amp;M Tire Recycling  &gt;  228 Miller Ave, Freeport, NY 11520</t>
  </si>
  <si>
    <t>Sal's Scrap Metal  &gt;  900 Edgewater Rd, Bronx, NY 10474</t>
  </si>
  <si>
    <t>Sanitary District 1  &gt;  2 Bay Blvd, Lawrence, NY 11559</t>
  </si>
  <si>
    <t>Sanitation Salvage  &gt;  421 Manida St, Bronx, NY 10474</t>
  </si>
  <si>
    <t>Scholes Street Recycling  &gt;  492 Scholes St, Brooklyn, NY 11237</t>
  </si>
  <si>
    <t>Scottys Recycling  &gt;  265 E 66th St, New York, NY 10065</t>
  </si>
  <si>
    <t>Scrap King Flushing  &gt;  35-32 College Point Blvd, Flushing, NY 11354</t>
  </si>
  <si>
    <t>Seneca Meadows Landfill  &gt;  1786 Salcman Rd, Waterloo, NY 13165</t>
  </si>
  <si>
    <t>Sensenig Milling Services  &gt;  10705 State Route 44, Watsontown, PA 17777</t>
  </si>
  <si>
    <t>Shemin Nurseries  &gt;  1081 King St, Greenwich, CT 06831</t>
  </si>
  <si>
    <t>Shoosmith Bros  &gt;  11800 Lewis Rd, Chester, VA 23831</t>
  </si>
  <si>
    <t>Sims Metal Management  &gt;  1340 E Bay Ave, Bronx, NY 10474</t>
  </si>
  <si>
    <t>Sims Metal Management  &gt;  820 Route 211 E, Middletown, NY 10941</t>
  </si>
  <si>
    <t>Sims Metal Management  &gt;  8 Noble St, Newark, NJ 07114</t>
  </si>
  <si>
    <t>Sky Materials  &gt;  4371 Middle Country Rd, Calverton, NY 11933</t>
  </si>
  <si>
    <t>South Plainfield Transfer &amp; Recycling Center  &gt;  2101 Roosevelt Ave, South Plainfield, NJ 07080</t>
  </si>
  <si>
    <t>South Shore Materials  &gt;  60 S 4th St, Bay Shore, NY 11706</t>
  </si>
  <si>
    <t>Spectraserv  &gt;  75 Jacobus Ave, Kearny, NJ 07032</t>
  </si>
  <si>
    <t>Stericycle  &gt;  31 Lower River St, Oneonta, NY 13820</t>
  </si>
  <si>
    <t>Stony Creek Services  &gt;  4001 Daly Blvd, Oceanside, NY 11572</t>
  </si>
  <si>
    <t>Superior Greentree Landfill  &gt;  635 Toby Rd, Kersey, PA 15846</t>
  </si>
  <si>
    <t>T&amp;T Scrap  &gt;  154-20 South Rd, Jamaica, NY 11433</t>
  </si>
  <si>
    <t>The Newark Group  &gt;  60 Lockwood St, Newark, NJ 07105</t>
  </si>
  <si>
    <t>Thomas Novelli Contracting (TNCC)  &gt;  94-05 165th St, Jamaica, NY 11433</t>
  </si>
  <si>
    <t>Tilcon New Jersey  &gt;  411 Bergen Ave, Kearny, NJ 07032</t>
  </si>
  <si>
    <t>Tilcon New York  &gt;  980 E 149th St, Bronx, NY 10455</t>
  </si>
  <si>
    <t>Timpson Trading  &gt;  671 Timpson Pl, Bronx, NY 10455</t>
  </si>
  <si>
    <t>TM Maintenance  &gt;  451 Spencer St, Staten Island, NY 10314</t>
  </si>
  <si>
    <t>TNT Scrap Metal  &gt;  340 Maspeth Ave, Brooklyn, NY 11211</t>
  </si>
  <si>
    <t>Town of Brookhaven Landfill  &gt;  350 Horseblock Rd, Brookhaven, NY 11980</t>
  </si>
  <si>
    <t>Town of Hempstead Sanitation Department  &gt;  1600 Merrick Rd, Merrick, NY 11566</t>
  </si>
  <si>
    <t>Town of North Hempstead Solid Waste  &gt;  102 W Shore Rd, Port Washington, NY 11050</t>
  </si>
  <si>
    <t>Triboro Fibers  &gt;  891 E 135th St, Bronx, NY 10454</t>
  </si>
  <si>
    <t>Tri-State Biodiesel  &gt;  531 Barretto St, Bronx, NY 10474</t>
  </si>
  <si>
    <t>Triumph Construction  &gt;  1354 Seneca Ave, Bronx, NY 10474</t>
  </si>
  <si>
    <t>Triumvirate Environmental  &gt;  1092 Claridge Elliott Rd, Jeannette, PA 15644</t>
  </si>
  <si>
    <t>Tully Environmental  &gt;  127-50 Northern Blvd, Flushing, NY 11368</t>
  </si>
  <si>
    <t>Tullytown Landfill  &gt;  200 Bordentown Rd, Tullytown, PA 19007</t>
  </si>
  <si>
    <t>Tullytown Landfill  &gt;  1121 Bordentown Rd, Morrisville, PA 19067</t>
  </si>
  <si>
    <t>Twin Oaks Dairy  &gt;  9807 Dry Bridge Rd, Emmitsburg, MD 21727</t>
  </si>
  <si>
    <t>U-Need-A Roll Off  &gt;  45 Dale St, West Babylon, NY 11704</t>
  </si>
  <si>
    <t>US Recycling  &gt;  141 6th St, Brooklyn, NY 11215</t>
  </si>
  <si>
    <t>Vanbro  &gt;  1900 South Ave, Staten Island, NY 10314</t>
  </si>
  <si>
    <t>Veolia ES Technical Solutions  &gt;  1 Eden Ln, Flanders, NJ 07836</t>
  </si>
  <si>
    <t>Veolia ES Technical Solutions  &gt;  1453 Pinewood St, Rahway, NJ 07065</t>
  </si>
  <si>
    <t>Vigliotti's Great Gardens (Long Island Compost)  &gt;  100 Urban Ave, Westbury, NY 11590</t>
  </si>
  <si>
    <t>Village of Ridgewood Water Pollution Control  &gt;  561 Prospect St, Glen Rock, NJ 07452</t>
  </si>
  <si>
    <t>Village of Valley Stream Sanitation  &gt;  175 Arlington Ave, Valley Stream, NY 11580</t>
  </si>
  <si>
    <t>Warren County Landfill  &gt;  Mt Pisgah Ave, Oxford, NJ 07863</t>
  </si>
  <si>
    <t>Waste Management  &gt;  100 Brandywine Blvd, Newtown, PA 18940</t>
  </si>
  <si>
    <t>Waste Management  &gt;  325 Yonkers Ave, Yonkers, NY 10701</t>
  </si>
  <si>
    <t>Waste Management  &gt;  98 Lincoln Ave, Bronx, NY 10454</t>
  </si>
  <si>
    <t>Waste Management  &gt;  864 Julia St, Elizabeth, NJ 07201</t>
  </si>
  <si>
    <t>Waste Management  &gt;  132nd St &amp; St. Anns Ave, Bronx, NY 10454</t>
  </si>
  <si>
    <t>Waste Management  &gt;  123 Varick Ave, Brooklyn, NY 11237</t>
  </si>
  <si>
    <t>Waste Management  &gt;  215 Varick Ave, Brooklyn, NY 11237</t>
  </si>
  <si>
    <t>Waste Management  &gt;  38-22 Review Ave, Long Island City, NY 11101</t>
  </si>
  <si>
    <t>Waste Management  &gt;  485 Scott Ave, Brooklyn, NY 11222</t>
  </si>
  <si>
    <t>Waste Management  &gt;  636 Truxton St, Bronx, NY 10474</t>
  </si>
  <si>
    <t>Waste Management  &gt;  75 Thomas St, Brooklyn, NY 11222</t>
  </si>
  <si>
    <t>Waste Management  &gt;  Oak Point Ave / Barry St, Bronx, NY 10474</t>
  </si>
  <si>
    <t>Westbury Paper Stock  &gt;  619 Dickens St, Westbury, NY 11590</t>
  </si>
  <si>
    <t>Westbury Recycling  &gt;  117 Magnolia Ave, Westbury, NY 11590</t>
  </si>
  <si>
    <t>Westside Transload  &gt;  5600 Westside Ave, North Bergen, NJ 07047</t>
  </si>
  <si>
    <t>Westwood Organic Recycling  &gt;  311 Lincoln Ave, Rye Brook, NY 10573</t>
  </si>
  <si>
    <t>Wheelabrator Falls  &gt;  1201 New Ford Mill Rd, Morrisville, PA 19067</t>
  </si>
  <si>
    <t>Wheelabrator Westchester  &gt;  1 Charles Point Ave, Peekskill, NY 10566</t>
  </si>
  <si>
    <t>Winters Bros  &gt;  1198 Prospect Ave, Westbury, NY 11590</t>
  </si>
  <si>
    <t>Winters Bros  &gt;  99 Nancy St, West Babylon, NY 11704</t>
  </si>
  <si>
    <t>WMPA (Grows North) Landfill  &gt;  1400 Bordentown Rd, Morrisville, PA 19067</t>
  </si>
  <si>
    <t>Yannuzzi Environmental Services  &gt;  152 Us-206, Hillsborough, NJ 08844</t>
  </si>
  <si>
    <t>Yonkers Organic Yard  &gt;  610 Nepperhan Ave, Yonkers, NY 10703</t>
  </si>
  <si>
    <t>Zevel Transfer  &gt;  620 Truxton St, Bronx, NY 10474</t>
  </si>
  <si>
    <t>GRAND TOTAL (Cubic Yards)</t>
  </si>
  <si>
    <t>TOTAL CUBIC YARDS</t>
  </si>
  <si>
    <t>Cubic Yards</t>
  </si>
  <si>
    <r>
      <rPr>
        <b/>
        <sz val="10"/>
        <color rgb="FFFF0000"/>
        <rFont val="Arial"/>
        <family val="2"/>
      </rPr>
      <t>Cubic Yards</t>
    </r>
    <r>
      <rPr>
        <b/>
        <sz val="10"/>
        <color theme="1"/>
        <rFont val="Arial"/>
        <family val="2"/>
      </rPr>
      <t xml:space="preserve"> for January-June 2023</t>
    </r>
  </si>
  <si>
    <t>646-885-4811</t>
  </si>
  <si>
    <t>NYC Department of Sanitation          125 Worth Street - Room 728                               New York, NY 10013                                  Attn: Private Carter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</si>
</sst>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i/>
      <sz val="10"/>
      <color rgb="FFFFFFCC"/>
      <name val="Arial"/>
      <family val="2"/>
    </font>
    <font>
      <sz val="9"/>
      <color theme="1"/>
      <name val="Arial"/>
      <family val="2"/>
    </font>
    <font>
      <sz val="9"/>
      <color theme="1" tint="0.249977111117893"/>
      <name val="Arial"/>
      <family val="2"/>
    </font>
    <font>
      <sz val="10"/>
      <color theme="0" tint="-4.9989318521683403E-2"/>
      <name val="Arial"/>
      <family val="2"/>
    </font>
    <font>
      <i/>
      <sz val="10"/>
      <color rgb="FFC0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26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23" fillId="0" borderId="0"/>
    <xf numFmtId="0" fontId="24" fillId="0" borderId="0"/>
  </cellStyleXfs>
  <cellXfs count="226">
    <xf numFmtId="0" fontId="0" fillId="0" borderId="0" xfId="0"/>
    <xf numFmtId="0" fontId="1" fillId="0" borderId="0" xfId="0" applyFont="1" applyProtection="1"/>
    <xf numFmtId="0" fontId="6" fillId="0" borderId="0" xfId="0" applyFont="1" applyProtection="1"/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1" fillId="0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vertical="center"/>
    </xf>
    <xf numFmtId="0" fontId="1" fillId="3" borderId="0" xfId="0" applyFont="1" applyFill="1" applyProtection="1"/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2" borderId="7" xfId="0" applyFont="1" applyFill="1" applyBorder="1" applyProtection="1"/>
    <xf numFmtId="0" fontId="1" fillId="2" borderId="7" xfId="0" applyFont="1" applyFill="1" applyBorder="1" applyAlignment="1" applyProtection="1"/>
    <xf numFmtId="0" fontId="1" fillId="2" borderId="9" xfId="0" applyFont="1" applyFill="1" applyBorder="1" applyProtection="1"/>
    <xf numFmtId="0" fontId="3" fillId="4" borderId="11" xfId="0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vertical="center"/>
    </xf>
    <xf numFmtId="0" fontId="1" fillId="4" borderId="7" xfId="0" applyFont="1" applyFill="1" applyBorder="1" applyAlignment="1" applyProtection="1"/>
    <xf numFmtId="0" fontId="1" fillId="4" borderId="8" xfId="0" applyFont="1" applyFill="1" applyBorder="1" applyAlignment="1" applyProtection="1"/>
    <xf numFmtId="0" fontId="1" fillId="4" borderId="7" xfId="0" applyFont="1" applyFill="1" applyBorder="1" applyProtection="1"/>
    <xf numFmtId="0" fontId="1" fillId="4" borderId="8" xfId="0" applyFont="1" applyFill="1" applyBorder="1" applyProtection="1"/>
    <xf numFmtId="0" fontId="3" fillId="4" borderId="10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/>
    <xf numFmtId="0" fontId="1" fillId="2" borderId="8" xfId="0" applyFont="1" applyFill="1" applyBorder="1" applyProtection="1"/>
    <xf numFmtId="0" fontId="1" fillId="2" borderId="8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right" vertical="center"/>
    </xf>
    <xf numFmtId="0" fontId="1" fillId="2" borderId="10" xfId="0" applyFont="1" applyFill="1" applyBorder="1" applyProtection="1"/>
    <xf numFmtId="0" fontId="1" fillId="2" borderId="3" xfId="0" applyFont="1" applyFill="1" applyBorder="1" applyProtection="1"/>
    <xf numFmtId="0" fontId="12" fillId="0" borderId="14" xfId="0" applyFont="1" applyBorder="1" applyProtection="1">
      <protection hidden="1"/>
    </xf>
    <xf numFmtId="0" fontId="1" fillId="0" borderId="15" xfId="0" applyFont="1" applyBorder="1" applyProtection="1">
      <protection hidden="1"/>
    </xf>
    <xf numFmtId="0" fontId="1" fillId="0" borderId="16" xfId="0" applyFont="1" applyBorder="1" applyProtection="1">
      <protection hidden="1"/>
    </xf>
    <xf numFmtId="0" fontId="12" fillId="0" borderId="17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18" xfId="0" applyFont="1" applyBorder="1" applyProtection="1">
      <protection hidden="1"/>
    </xf>
    <xf numFmtId="0" fontId="1" fillId="0" borderId="17" xfId="0" applyFont="1" applyBorder="1" applyProtection="1">
      <protection hidden="1"/>
    </xf>
    <xf numFmtId="0" fontId="1" fillId="0" borderId="19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9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0" fontId="1" fillId="3" borderId="0" xfId="0" applyFont="1" applyFill="1" applyAlignment="1" applyProtection="1"/>
    <xf numFmtId="0" fontId="6" fillId="3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center"/>
    </xf>
    <xf numFmtId="0" fontId="16" fillId="0" borderId="28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0" fontId="9" fillId="5" borderId="1" xfId="0" applyNumberFormat="1" applyFont="1" applyFill="1" applyBorder="1" applyAlignment="1" applyProtection="1">
      <alignment horizontal="left"/>
      <protection locked="0"/>
    </xf>
    <xf numFmtId="0" fontId="9" fillId="7" borderId="13" xfId="0" applyNumberFormat="1" applyFont="1" applyFill="1" applyBorder="1" applyAlignment="1" applyProtection="1">
      <alignment horizontal="left"/>
    </xf>
    <xf numFmtId="0" fontId="9" fillId="2" borderId="13" xfId="0" applyNumberFormat="1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3" fillId="4" borderId="32" xfId="0" applyFont="1" applyFill="1" applyBorder="1" applyAlignment="1" applyProtection="1">
      <alignment vertical="center"/>
    </xf>
    <xf numFmtId="0" fontId="3" fillId="4" borderId="32" xfId="0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2" borderId="36" xfId="0" applyFont="1" applyFill="1" applyBorder="1" applyProtection="1"/>
    <xf numFmtId="0" fontId="1" fillId="2" borderId="37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4" fontId="1" fillId="2" borderId="38" xfId="0" applyNumberFormat="1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38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vertical="center"/>
    </xf>
    <xf numFmtId="0" fontId="1" fillId="3" borderId="41" xfId="0" applyFont="1" applyFill="1" applyBorder="1" applyProtection="1"/>
    <xf numFmtId="0" fontId="1" fillId="2" borderId="47" xfId="0" applyFont="1" applyFill="1" applyBorder="1" applyProtection="1"/>
    <xf numFmtId="0" fontId="1" fillId="0" borderId="0" xfId="0" applyFont="1" applyAlignment="1" applyProtection="1">
      <alignment horizontal="right" vertical="center"/>
    </xf>
    <xf numFmtId="0" fontId="3" fillId="4" borderId="32" xfId="0" applyFont="1" applyFill="1" applyBorder="1" applyAlignment="1" applyProtection="1">
      <alignment horizontal="right" vertical="center"/>
    </xf>
    <xf numFmtId="0" fontId="3" fillId="4" borderId="33" xfId="0" applyFont="1" applyFill="1" applyBorder="1" applyAlignment="1" applyProtection="1">
      <alignment horizontal="right" vertical="center"/>
    </xf>
    <xf numFmtId="0" fontId="11" fillId="4" borderId="32" xfId="0" applyFont="1" applyFill="1" applyBorder="1" applyAlignment="1" applyProtection="1">
      <alignment horizontal="center" vertical="center"/>
    </xf>
    <xf numFmtId="0" fontId="4" fillId="4" borderId="31" xfId="0" applyFont="1" applyFill="1" applyBorder="1" applyAlignment="1" applyProtection="1">
      <alignment horizontal="center" vertical="center"/>
    </xf>
    <xf numFmtId="0" fontId="3" fillId="4" borderId="31" xfId="0" applyFont="1" applyFill="1" applyBorder="1" applyAlignment="1" applyProtection="1">
      <alignment horizontal="center" vertical="center"/>
    </xf>
    <xf numFmtId="0" fontId="1" fillId="2" borderId="45" xfId="0" applyFont="1" applyFill="1" applyBorder="1" applyAlignment="1" applyProtection="1">
      <alignment horizontal="center" vertical="center"/>
    </xf>
    <xf numFmtId="0" fontId="19" fillId="2" borderId="34" xfId="0" applyFont="1" applyFill="1" applyBorder="1" applyAlignment="1" applyProtection="1">
      <alignment horizontal="center" vertical="center"/>
    </xf>
    <xf numFmtId="0" fontId="20" fillId="2" borderId="3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1" fontId="1" fillId="2" borderId="0" xfId="0" applyNumberFormat="1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vertical="center"/>
    </xf>
    <xf numFmtId="0" fontId="1" fillId="2" borderId="46" xfId="0" applyFont="1" applyFill="1" applyBorder="1" applyAlignment="1" applyProtection="1">
      <alignment horizontal="center" vertical="center"/>
    </xf>
    <xf numFmtId="4" fontId="1" fillId="2" borderId="46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6" fillId="3" borderId="0" xfId="0" applyFont="1" applyFill="1" applyAlignment="1" applyProtection="1">
      <alignment horizontal="center"/>
    </xf>
    <xf numFmtId="0" fontId="3" fillId="4" borderId="45" xfId="0" applyFont="1" applyFill="1" applyBorder="1" applyAlignment="1" applyProtection="1">
      <alignment vertical="center"/>
    </xf>
    <xf numFmtId="0" fontId="3" fillId="4" borderId="46" xfId="0" applyFont="1" applyFill="1" applyBorder="1" applyAlignment="1" applyProtection="1">
      <alignment vertical="center"/>
    </xf>
    <xf numFmtId="0" fontId="3" fillId="4" borderId="47" xfId="0" applyFont="1" applyFill="1" applyBorder="1" applyAlignment="1" applyProtection="1">
      <alignment vertical="center"/>
    </xf>
    <xf numFmtId="0" fontId="21" fillId="2" borderId="38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0" fontId="4" fillId="4" borderId="34" xfId="0" applyFont="1" applyFill="1" applyBorder="1" applyAlignment="1" applyProtection="1">
      <alignment vertical="center"/>
    </xf>
    <xf numFmtId="0" fontId="4" fillId="4" borderId="36" xfId="0" applyFont="1" applyFill="1" applyBorder="1" applyAlignment="1" applyProtection="1">
      <alignment vertical="center"/>
    </xf>
    <xf numFmtId="0" fontId="3" fillId="4" borderId="35" xfId="0" applyFont="1" applyFill="1" applyBorder="1" applyAlignment="1" applyProtection="1">
      <alignment vertical="center"/>
    </xf>
    <xf numFmtId="0" fontId="3" fillId="4" borderId="35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center"/>
    </xf>
    <xf numFmtId="0" fontId="3" fillId="9" borderId="54" xfId="3" applyFont="1" applyFill="1" applyBorder="1" applyAlignment="1"/>
    <xf numFmtId="0" fontId="3" fillId="10" borderId="55" xfId="0" applyFont="1" applyFill="1" applyBorder="1" applyAlignment="1" applyProtection="1">
      <alignment horizontal="left" vertical="center"/>
    </xf>
    <xf numFmtId="0" fontId="1" fillId="3" borderId="57" xfId="0" applyFont="1" applyFill="1" applyBorder="1" applyProtection="1"/>
    <xf numFmtId="0" fontId="1" fillId="3" borderId="58" xfId="0" applyFont="1" applyFill="1" applyBorder="1" applyProtection="1"/>
    <xf numFmtId="0" fontId="1" fillId="3" borderId="42" xfId="0" applyFont="1" applyFill="1" applyBorder="1" applyProtection="1"/>
    <xf numFmtId="0" fontId="1" fillId="3" borderId="43" xfId="0" applyFont="1" applyFill="1" applyBorder="1" applyProtection="1"/>
    <xf numFmtId="0" fontId="1" fillId="3" borderId="44" xfId="0" applyFont="1" applyFill="1" applyBorder="1" applyProtection="1"/>
    <xf numFmtId="0" fontId="1" fillId="5" borderId="56" xfId="0" applyFont="1" applyFill="1" applyBorder="1" applyAlignment="1" applyProtection="1">
      <alignment horizontal="left" vertical="center"/>
      <protection locked="0"/>
    </xf>
    <xf numFmtId="4" fontId="1" fillId="5" borderId="56" xfId="0" applyNumberFormat="1" applyFont="1" applyFill="1" applyBorder="1" applyAlignment="1" applyProtection="1">
      <alignment vertical="center"/>
      <protection locked="0"/>
    </xf>
    <xf numFmtId="0" fontId="10" fillId="3" borderId="0" xfId="0" applyFont="1" applyFill="1" applyAlignment="1" applyProtection="1"/>
    <xf numFmtId="0" fontId="10" fillId="3" borderId="0" xfId="0" applyFont="1" applyFill="1" applyBorder="1" applyAlignment="1" applyProtection="1"/>
    <xf numFmtId="0" fontId="2" fillId="3" borderId="0" xfId="0" applyFont="1" applyFill="1" applyAlignment="1" applyProtection="1"/>
    <xf numFmtId="0" fontId="12" fillId="2" borderId="0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4" fontId="26" fillId="4" borderId="10" xfId="0" applyNumberFormat="1" applyFont="1" applyFill="1" applyBorder="1" applyAlignment="1" applyProtection="1">
      <alignment horizontal="right" vertical="center"/>
    </xf>
    <xf numFmtId="4" fontId="11" fillId="4" borderId="12" xfId="0" applyNumberFormat="1" applyFont="1" applyFill="1" applyBorder="1" applyAlignment="1" applyProtection="1">
      <alignment vertical="center"/>
    </xf>
    <xf numFmtId="4" fontId="11" fillId="4" borderId="0" xfId="0" applyNumberFormat="1" applyFont="1" applyFill="1" applyBorder="1" applyAlignment="1" applyProtection="1">
      <alignment horizontal="right"/>
    </xf>
    <xf numFmtId="0" fontId="11" fillId="4" borderId="0" xfId="0" applyFont="1" applyFill="1" applyBorder="1" applyAlignment="1" applyProtection="1">
      <alignment horizontal="right"/>
    </xf>
    <xf numFmtId="0" fontId="11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horizontal="right"/>
    </xf>
    <xf numFmtId="0" fontId="1" fillId="5" borderId="56" xfId="0" applyFont="1" applyFill="1" applyBorder="1" applyAlignment="1" applyProtection="1">
      <alignment horizontal="left"/>
      <protection locked="0"/>
    </xf>
    <xf numFmtId="49" fontId="1" fillId="5" borderId="56" xfId="0" applyNumberFormat="1" applyFont="1" applyFill="1" applyBorder="1" applyAlignment="1" applyProtection="1">
      <alignment horizontal="center"/>
      <protection locked="0"/>
    </xf>
    <xf numFmtId="4" fontId="1" fillId="5" borderId="56" xfId="0" applyNumberFormat="1" applyFont="1" applyFill="1" applyBorder="1" applyAlignment="1" applyProtection="1">
      <alignment horizontal="right"/>
      <protection locked="0"/>
    </xf>
    <xf numFmtId="0" fontId="1" fillId="2" borderId="59" xfId="0" applyFont="1" applyFill="1" applyBorder="1" applyAlignment="1" applyProtection="1">
      <alignment horizontal="left" vertical="center"/>
    </xf>
    <xf numFmtId="49" fontId="1" fillId="5" borderId="1" xfId="0" applyNumberFormat="1" applyFont="1" applyFill="1" applyBorder="1" applyAlignment="1" applyProtection="1">
      <alignment horizontal="left"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Protection="1"/>
    <xf numFmtId="0" fontId="6" fillId="3" borderId="0" xfId="0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vertical="center"/>
    </xf>
    <xf numFmtId="1" fontId="1" fillId="5" borderId="1" xfId="0" applyNumberFormat="1" applyFont="1" applyFill="1" applyBorder="1" applyAlignment="1" applyProtection="1">
      <alignment horizontal="left" vertical="center"/>
      <protection locked="0"/>
    </xf>
    <xf numFmtId="49" fontId="1" fillId="3" borderId="0" xfId="0" applyNumberFormat="1" applyFont="1" applyFill="1" applyBorder="1" applyAlignment="1" applyProtection="1">
      <alignment horizontal="left" vertical="center"/>
    </xf>
    <xf numFmtId="49" fontId="1" fillId="3" borderId="2" xfId="0" applyNumberFormat="1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horizontal="right" vertical="center"/>
    </xf>
    <xf numFmtId="164" fontId="1" fillId="5" borderId="1" xfId="0" applyNumberFormat="1" applyFont="1" applyFill="1" applyBorder="1" applyAlignment="1" applyProtection="1">
      <alignment horizontal="left" vertical="center"/>
      <protection locked="0"/>
    </xf>
    <xf numFmtId="164" fontId="1" fillId="3" borderId="0" xfId="0" applyNumberFormat="1" applyFont="1" applyFill="1" applyBorder="1" applyAlignment="1" applyProtection="1">
      <alignment horizontal="left" vertical="center"/>
    </xf>
    <xf numFmtId="49" fontId="1" fillId="3" borderId="0" xfId="0" applyNumberFormat="1" applyFont="1" applyFill="1" applyBorder="1" applyAlignment="1" applyProtection="1">
      <alignment horizontal="right" vertical="center"/>
    </xf>
    <xf numFmtId="0" fontId="9" fillId="2" borderId="0" xfId="0" applyNumberFormat="1" applyFont="1" applyFill="1" applyBorder="1" applyAlignment="1" applyProtection="1">
      <alignment horizontal="left"/>
    </xf>
    <xf numFmtId="4" fontId="13" fillId="5" borderId="1" xfId="0" applyNumberFormat="1" applyFont="1" applyFill="1" applyBorder="1" applyAlignment="1" applyProtection="1">
      <alignment horizontal="right"/>
      <protection locked="0"/>
    </xf>
    <xf numFmtId="0" fontId="3" fillId="8" borderId="13" xfId="0" applyNumberFormat="1" applyFont="1" applyFill="1" applyBorder="1" applyAlignment="1" applyProtection="1">
      <alignment horizontal="center" vertical="center"/>
    </xf>
    <xf numFmtId="4" fontId="1" fillId="2" borderId="0" xfId="0" applyNumberFormat="1" applyFont="1" applyFill="1" applyBorder="1" applyAlignment="1" applyProtection="1">
      <alignment horizontal="right"/>
    </xf>
    <xf numFmtId="49" fontId="9" fillId="6" borderId="1" xfId="0" applyNumberFormat="1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center" vertical="center"/>
    </xf>
    <xf numFmtId="0" fontId="12" fillId="3" borderId="60" xfId="0" applyFont="1" applyFill="1" applyBorder="1" applyAlignment="1" applyProtection="1">
      <alignment vertical="center"/>
    </xf>
    <xf numFmtId="0" fontId="1" fillId="3" borderId="61" xfId="0" applyFont="1" applyFill="1" applyBorder="1" applyProtection="1"/>
    <xf numFmtId="0" fontId="1" fillId="0" borderId="61" xfId="0" applyFont="1" applyBorder="1" applyProtection="1">
      <protection hidden="1"/>
    </xf>
    <xf numFmtId="0" fontId="1" fillId="0" borderId="61" xfId="0" applyFont="1" applyBorder="1" applyProtection="1"/>
    <xf numFmtId="0" fontId="1" fillId="0" borderId="62" xfId="0" applyFont="1" applyBorder="1" applyProtection="1">
      <protection hidden="1"/>
    </xf>
    <xf numFmtId="0" fontId="11" fillId="4" borderId="46" xfId="0" applyFont="1" applyFill="1" applyBorder="1" applyAlignment="1" applyProtection="1">
      <alignment vertical="center"/>
    </xf>
    <xf numFmtId="0" fontId="12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1" fillId="0" borderId="30" xfId="0" applyFont="1" applyBorder="1" applyProtection="1"/>
    <xf numFmtId="0" fontId="3" fillId="4" borderId="5" xfId="0" applyFont="1" applyFill="1" applyBorder="1" applyAlignment="1" applyProtection="1">
      <alignment horizontal="center" vertical="center" wrapText="1"/>
    </xf>
    <xf numFmtId="0" fontId="11" fillId="4" borderId="46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top" wrapText="1"/>
    </xf>
    <xf numFmtId="49" fontId="1" fillId="5" borderId="22" xfId="0" applyNumberFormat="1" applyFont="1" applyFill="1" applyBorder="1" applyAlignment="1" applyProtection="1">
      <alignment horizontal="left" vertical="center"/>
      <protection locked="0"/>
    </xf>
    <xf numFmtId="49" fontId="1" fillId="5" borderId="23" xfId="0" applyNumberFormat="1" applyFont="1" applyFill="1" applyBorder="1" applyAlignment="1" applyProtection="1">
      <alignment horizontal="left" vertical="center"/>
      <protection locked="0"/>
    </xf>
    <xf numFmtId="49" fontId="1" fillId="5" borderId="24" xfId="0" applyNumberFormat="1" applyFont="1" applyFill="1" applyBorder="1" applyAlignment="1" applyProtection="1">
      <alignment horizontal="left" vertical="center"/>
      <protection locked="0"/>
    </xf>
    <xf numFmtId="1" fontId="25" fillId="0" borderId="0" xfId="0" applyNumberFormat="1" applyFont="1" applyAlignment="1" applyProtection="1">
      <alignment horizontal="right" vertical="top"/>
    </xf>
    <xf numFmtId="0" fontId="28" fillId="0" borderId="0" xfId="2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27" fillId="3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7" fillId="4" borderId="25" xfId="0" applyFont="1" applyFill="1" applyBorder="1" applyAlignment="1" applyProtection="1">
      <alignment horizontal="center" vertical="center"/>
    </xf>
    <xf numFmtId="0" fontId="17" fillId="4" borderId="30" xfId="0" applyFont="1" applyFill="1" applyBorder="1" applyAlignment="1" applyProtection="1">
      <alignment horizontal="center" vertical="center"/>
    </xf>
    <xf numFmtId="0" fontId="17" fillId="4" borderId="26" xfId="0" applyFont="1" applyFill="1" applyBorder="1" applyAlignment="1" applyProtection="1">
      <alignment horizontal="center" vertical="center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29" xfId="0" applyFont="1" applyFill="1" applyBorder="1" applyAlignment="1" applyProtection="1">
      <alignment horizontal="center" vertical="center"/>
    </xf>
    <xf numFmtId="49" fontId="1" fillId="5" borderId="22" xfId="0" applyNumberFormat="1" applyFont="1" applyFill="1" applyBorder="1" applyAlignment="1" applyProtection="1">
      <alignment horizontal="center" vertical="center"/>
      <protection locked="0"/>
    </xf>
    <xf numFmtId="49" fontId="1" fillId="5" borderId="23" xfId="0" applyNumberFormat="1" applyFont="1" applyFill="1" applyBorder="1" applyAlignment="1" applyProtection="1">
      <alignment horizontal="center" vertical="center"/>
      <protection locked="0"/>
    </xf>
    <xf numFmtId="49" fontId="1" fillId="5" borderId="24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49" fontId="1" fillId="0" borderId="39" xfId="0" applyNumberFormat="1" applyFont="1" applyBorder="1" applyAlignment="1" applyProtection="1">
      <alignment horizontal="left" vertical="top" wrapText="1"/>
      <protection locked="0"/>
    </xf>
    <xf numFmtId="49" fontId="1" fillId="0" borderId="40" xfId="0" applyNumberFormat="1" applyFont="1" applyBorder="1" applyAlignment="1" applyProtection="1">
      <alignment horizontal="left" vertical="top" wrapText="1"/>
      <protection locked="0"/>
    </xf>
    <xf numFmtId="49" fontId="1" fillId="0" borderId="48" xfId="0" applyNumberFormat="1" applyFont="1" applyBorder="1" applyAlignment="1" applyProtection="1">
      <alignment horizontal="left" vertical="top" wrapText="1"/>
      <protection locked="0"/>
    </xf>
    <xf numFmtId="49" fontId="1" fillId="0" borderId="49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 wrapText="1"/>
      <protection locked="0"/>
    </xf>
    <xf numFmtId="49" fontId="1" fillId="0" borderId="50" xfId="0" applyNumberFormat="1" applyFont="1" applyBorder="1" applyAlignment="1" applyProtection="1">
      <alignment horizontal="left" vertical="top" wrapText="1"/>
      <protection locked="0"/>
    </xf>
    <xf numFmtId="49" fontId="1" fillId="0" borderId="51" xfId="0" applyNumberFormat="1" applyFont="1" applyBorder="1" applyAlignment="1" applyProtection="1">
      <alignment horizontal="left" vertical="top" wrapText="1"/>
      <protection locked="0"/>
    </xf>
    <xf numFmtId="49" fontId="1" fillId="0" borderId="52" xfId="0" applyNumberFormat="1" applyFont="1" applyBorder="1" applyAlignment="1" applyProtection="1">
      <alignment horizontal="left" vertical="top" wrapText="1"/>
      <protection locked="0"/>
    </xf>
    <xf numFmtId="49" fontId="1" fillId="0" borderId="53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</xf>
    <xf numFmtId="0" fontId="1" fillId="0" borderId="30" xfId="0" applyFont="1" applyBorder="1" applyAlignment="1" applyProtection="1">
      <alignment horizontal="left"/>
    </xf>
    <xf numFmtId="4" fontId="26" fillId="4" borderId="32" xfId="0" applyNumberFormat="1" applyFont="1" applyFill="1" applyBorder="1" applyAlignment="1" applyProtection="1">
      <alignment horizontal="right" vertical="center"/>
    </xf>
    <xf numFmtId="0" fontId="1" fillId="3" borderId="39" xfId="0" applyFont="1" applyFill="1" applyBorder="1" applyAlignment="1" applyProtection="1">
      <alignment horizontal="left" vertical="top" wrapText="1"/>
      <protection locked="0"/>
    </xf>
    <xf numFmtId="0" fontId="1" fillId="3" borderId="40" xfId="0" applyFont="1" applyFill="1" applyBorder="1" applyAlignment="1" applyProtection="1">
      <alignment horizontal="left" vertical="top" wrapText="1"/>
      <protection locked="0"/>
    </xf>
    <xf numFmtId="0" fontId="1" fillId="3" borderId="48" xfId="0" applyFont="1" applyFill="1" applyBorder="1" applyAlignment="1" applyProtection="1">
      <alignment horizontal="left" vertical="top" wrapText="1"/>
      <protection locked="0"/>
    </xf>
    <xf numFmtId="0" fontId="1" fillId="3" borderId="49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50" xfId="0" applyFont="1" applyFill="1" applyBorder="1" applyAlignment="1" applyProtection="1">
      <alignment horizontal="left" vertical="top" wrapText="1"/>
      <protection locked="0"/>
    </xf>
    <xf numFmtId="0" fontId="1" fillId="3" borderId="51" xfId="0" applyFont="1" applyFill="1" applyBorder="1" applyAlignment="1" applyProtection="1">
      <alignment horizontal="left" vertical="top" wrapText="1"/>
      <protection locked="0"/>
    </xf>
    <xf numFmtId="0" fontId="1" fillId="3" borderId="52" xfId="0" applyFont="1" applyFill="1" applyBorder="1" applyAlignment="1" applyProtection="1">
      <alignment horizontal="left" vertical="top" wrapText="1"/>
      <protection locked="0"/>
    </xf>
    <xf numFmtId="0" fontId="1" fillId="3" borderId="53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left" wrapText="1"/>
    </xf>
    <xf numFmtId="0" fontId="8" fillId="0" borderId="0" xfId="0" applyFont="1" applyAlignment="1" applyProtection="1">
      <alignment horizontal="center" vertical="center"/>
    </xf>
    <xf numFmtId="4" fontId="26" fillId="4" borderId="46" xfId="0" applyNumberFormat="1" applyFont="1" applyFill="1" applyBorder="1" applyAlignment="1" applyProtection="1">
      <alignment horizontal="right" vertical="center"/>
    </xf>
    <xf numFmtId="0" fontId="2" fillId="3" borderId="39" xfId="0" applyFont="1" applyFill="1" applyBorder="1" applyAlignment="1" applyProtection="1">
      <alignment horizontal="left" vertical="top" wrapText="1"/>
      <protection locked="0"/>
    </xf>
    <xf numFmtId="0" fontId="2" fillId="3" borderId="40" xfId="0" applyFont="1" applyFill="1" applyBorder="1" applyAlignment="1" applyProtection="1">
      <alignment horizontal="left" vertical="top" wrapText="1"/>
      <protection locked="0"/>
    </xf>
    <xf numFmtId="0" fontId="2" fillId="3" borderId="48" xfId="0" applyFont="1" applyFill="1" applyBorder="1" applyAlignment="1" applyProtection="1">
      <alignment horizontal="left" vertical="top" wrapText="1"/>
      <protection locked="0"/>
    </xf>
    <xf numFmtId="0" fontId="2" fillId="3" borderId="49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2" fillId="3" borderId="50" xfId="0" applyFont="1" applyFill="1" applyBorder="1" applyAlignment="1" applyProtection="1">
      <alignment horizontal="left" vertical="top" wrapText="1"/>
      <protection locked="0"/>
    </xf>
    <xf numFmtId="0" fontId="2" fillId="3" borderId="51" xfId="0" applyFont="1" applyFill="1" applyBorder="1" applyAlignment="1" applyProtection="1">
      <alignment horizontal="left" vertical="top" wrapText="1"/>
      <protection locked="0"/>
    </xf>
    <xf numFmtId="0" fontId="2" fillId="3" borderId="52" xfId="0" applyFont="1" applyFill="1" applyBorder="1" applyAlignment="1" applyProtection="1">
      <alignment horizontal="left" vertical="top" wrapText="1"/>
      <protection locked="0"/>
    </xf>
    <xf numFmtId="0" fontId="2" fillId="3" borderId="53" xfId="0" applyFont="1" applyFill="1" applyBorder="1" applyAlignment="1" applyProtection="1">
      <alignment horizontal="left" vertical="top" wrapText="1"/>
      <protection locked="0"/>
    </xf>
  </cellXfs>
  <cellStyles count="5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FFEFEF"/>
      <color rgb="FFFFD5D5"/>
      <color rgb="FF47CFFF"/>
      <color rgb="FFFFFF99"/>
      <color rgb="FFFFFFCC"/>
      <color rgb="FFF7F7F7"/>
      <color rgb="FFF9F9F9"/>
      <color rgb="FFFFFF66"/>
      <color rgb="FFFFFFEF"/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790575</xdr:colOff>
      <xdr:row>35</xdr:row>
      <xdr:rowOff>47625</xdr:rowOff>
    </xdr:from>
    <xdr:to>
      <xdr:col>14</xdr:col>
      <xdr:colOff>0</xdr:colOff>
      <xdr:row>43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33975" y="5076825"/>
          <a:ext cx="3895725" cy="1076325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667219</xdr:colOff>
      <xdr:row>6</xdr:row>
      <xdr:rowOff>29043</xdr:rowOff>
    </xdr:from>
    <xdr:to>
      <xdr:col>2</xdr:col>
      <xdr:colOff>810094</xdr:colOff>
      <xdr:row>6</xdr:row>
      <xdr:rowOff>152868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394" y="1257768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704850</xdr:colOff>
      <xdr:row>6</xdr:row>
      <xdr:rowOff>28575</xdr:rowOff>
    </xdr:from>
    <xdr:to>
      <xdr:col>6</xdr:col>
      <xdr:colOff>847725</xdr:colOff>
      <xdr:row>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90625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PBPCSurvey@dsny.nyc.gov?subject=Private%20Carter%20Survey%20-%20January-June%2020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V46"/>
  <sheetViews>
    <sheetView showGridLines="0" showRowColHeaders="0" tabSelected="1" zoomScaleNormal="100" workbookViewId="0">
      <selection activeCell="P28" sqref="P28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16.7109375" style="1" customWidth="1"/>
    <col min="4" max="4" width="1.140625" style="6" customWidth="1"/>
    <col min="5" max="5" width="25.7109375" style="1" customWidth="1"/>
    <col min="6" max="6" width="1.140625" style="1" customWidth="1"/>
    <col min="7" max="7" width="15.7109375" style="1" customWidth="1"/>
    <col min="8" max="8" width="0.85546875" style="1" customWidth="1"/>
    <col min="9" max="9" width="15.7109375" style="1" customWidth="1"/>
    <col min="10" max="10" width="2.28515625" style="1" customWidth="1"/>
    <col min="11" max="11" width="14.140625" style="1" customWidth="1"/>
    <col min="12" max="12" width="10.7109375" style="1" customWidth="1"/>
    <col min="13" max="13" width="14.7109375" style="1" customWidth="1"/>
    <col min="14" max="14" width="12.7109375" style="1" customWidth="1"/>
    <col min="15" max="15" width="4.7109375" style="1" customWidth="1"/>
    <col min="16" max="16" width="18.7109375" style="1" customWidth="1"/>
    <col min="17" max="17" width="1" style="1" customWidth="1"/>
    <col min="18" max="18" width="8.7109375" style="1" customWidth="1"/>
    <col min="19" max="19" width="0.85546875" style="1" customWidth="1"/>
    <col min="20" max="20" width="12.7109375" style="1" customWidth="1"/>
    <col min="21" max="21" width="1.7109375" style="1" customWidth="1"/>
    <col min="22" max="22" width="0" style="1" hidden="1" customWidth="1"/>
    <col min="23" max="16384" width="9.140625" style="1" hidden="1"/>
  </cols>
  <sheetData>
    <row r="1" spans="2:20" ht="20.25" customHeight="1" x14ac:dyDescent="0.2">
      <c r="T1" s="172" t="str">
        <f>IF(E10="","",E10)</f>
        <v/>
      </c>
    </row>
    <row r="2" spans="2:20" x14ac:dyDescent="0.2">
      <c r="C2" s="175" t="s">
        <v>0</v>
      </c>
      <c r="D2" s="175"/>
      <c r="E2" s="175"/>
      <c r="O2" s="174" t="s">
        <v>461</v>
      </c>
      <c r="P2" s="174"/>
      <c r="Q2" s="174"/>
      <c r="R2" s="174"/>
      <c r="T2" s="172"/>
    </row>
    <row r="3" spans="2:20" ht="21.95" customHeight="1" x14ac:dyDescent="0.35">
      <c r="C3" s="176" t="s">
        <v>109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T3" s="172"/>
    </row>
    <row r="4" spans="2:20" x14ac:dyDescent="0.2"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2:20" x14ac:dyDescent="0.2"/>
    <row r="6" spans="2:20" x14ac:dyDescent="0.2">
      <c r="C6" s="177" t="s">
        <v>1</v>
      </c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</row>
    <row r="7" spans="2:20" x14ac:dyDescent="0.2">
      <c r="C7" s="4"/>
      <c r="D7" s="4"/>
      <c r="E7" s="4"/>
      <c r="F7" s="4"/>
      <c r="G7" s="4"/>
      <c r="H7" s="4"/>
      <c r="I7" s="4"/>
      <c r="J7" s="114"/>
      <c r="K7" s="4"/>
      <c r="L7" s="4"/>
      <c r="M7" s="4"/>
      <c r="N7" s="4"/>
      <c r="O7" s="4"/>
      <c r="P7" s="4"/>
      <c r="Q7" s="4"/>
      <c r="R7" s="4"/>
    </row>
    <row r="8" spans="2:20" x14ac:dyDescent="0.2">
      <c r="B8" s="9"/>
      <c r="C8" s="9"/>
      <c r="D8" s="12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4.5" customHeight="1" x14ac:dyDescent="0.2">
      <c r="B9" s="9"/>
      <c r="C9" s="9"/>
      <c r="D9" s="12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 s="3" customFormat="1" ht="15" customHeight="1" x14ac:dyDescent="0.2">
      <c r="B10" s="10"/>
      <c r="C10" s="142" t="s">
        <v>4</v>
      </c>
      <c r="D10" s="143"/>
      <c r="E10" s="144"/>
      <c r="F10" s="145"/>
      <c r="G10" s="10"/>
      <c r="H10" s="10"/>
      <c r="I10" s="142" t="s">
        <v>105</v>
      </c>
      <c r="J10" s="169"/>
      <c r="K10" s="170"/>
      <c r="L10" s="170"/>
      <c r="M10" s="170"/>
      <c r="N10" s="171"/>
      <c r="O10" s="13"/>
      <c r="P10" s="14" t="s">
        <v>73</v>
      </c>
      <c r="Q10" s="60"/>
      <c r="R10" s="14" t="s">
        <v>2</v>
      </c>
      <c r="S10" s="10"/>
      <c r="T10" s="10"/>
    </row>
    <row r="11" spans="2:20" s="57" customFormat="1" ht="4.5" customHeight="1" x14ac:dyDescent="0.2">
      <c r="B11" s="11"/>
      <c r="C11" s="142"/>
      <c r="D11" s="143"/>
      <c r="E11" s="146"/>
      <c r="F11" s="145"/>
      <c r="G11" s="11"/>
      <c r="H11" s="11"/>
      <c r="I11" s="142"/>
      <c r="J11" s="142"/>
      <c r="K11" s="145"/>
      <c r="L11" s="145"/>
      <c r="M11" s="145"/>
      <c r="N11" s="145"/>
      <c r="O11" s="13"/>
      <c r="P11" s="60"/>
      <c r="Q11" s="60"/>
      <c r="R11" s="14"/>
      <c r="S11" s="11"/>
      <c r="T11" s="11"/>
    </row>
    <row r="12" spans="2:20" s="3" customFormat="1" ht="15" customHeight="1" x14ac:dyDescent="0.2">
      <c r="B12" s="10"/>
      <c r="C12" s="142" t="s">
        <v>3</v>
      </c>
      <c r="D12" s="143"/>
      <c r="E12" s="139"/>
      <c r="F12" s="145"/>
      <c r="G12" s="10"/>
      <c r="H12" s="10"/>
      <c r="I12" s="142" t="s">
        <v>66</v>
      </c>
      <c r="J12" s="169"/>
      <c r="K12" s="170"/>
      <c r="L12" s="170"/>
      <c r="M12" s="170"/>
      <c r="N12" s="171"/>
      <c r="O12" s="13"/>
      <c r="P12" s="181" t="s">
        <v>72</v>
      </c>
      <c r="Q12" s="63"/>
      <c r="R12" s="178">
        <v>2023</v>
      </c>
      <c r="S12" s="10"/>
      <c r="T12" s="10"/>
    </row>
    <row r="13" spans="2:20" s="57" customFormat="1" ht="4.5" customHeight="1" x14ac:dyDescent="0.2">
      <c r="B13" s="11"/>
      <c r="C13" s="142"/>
      <c r="D13" s="143"/>
      <c r="E13" s="145"/>
      <c r="F13" s="145"/>
      <c r="G13" s="11"/>
      <c r="H13" s="11"/>
      <c r="I13" s="142"/>
      <c r="J13" s="142"/>
      <c r="K13" s="145"/>
      <c r="L13" s="145"/>
      <c r="M13" s="145"/>
      <c r="N13" s="145"/>
      <c r="O13" s="13"/>
      <c r="P13" s="182"/>
      <c r="Q13" s="63"/>
      <c r="R13" s="179"/>
      <c r="S13" s="11"/>
      <c r="T13" s="11"/>
    </row>
    <row r="14" spans="2:20" s="3" customFormat="1" ht="15" customHeight="1" x14ac:dyDescent="0.2">
      <c r="B14" s="10"/>
      <c r="E14" s="83"/>
      <c r="F14" s="145"/>
      <c r="G14" s="10"/>
      <c r="H14" s="10"/>
      <c r="I14" s="142" t="s">
        <v>67</v>
      </c>
      <c r="J14" s="169"/>
      <c r="K14" s="170"/>
      <c r="L14" s="171"/>
      <c r="M14" s="11"/>
      <c r="N14" s="11"/>
      <c r="O14" s="13"/>
      <c r="P14" s="183"/>
      <c r="Q14" s="63"/>
      <c r="R14" s="180"/>
      <c r="S14" s="10"/>
      <c r="T14" s="10"/>
    </row>
    <row r="15" spans="2:20" s="3" customFormat="1" ht="4.5" customHeight="1" x14ac:dyDescent="0.25">
      <c r="B15" s="10"/>
      <c r="C15" s="142"/>
      <c r="D15" s="143"/>
      <c r="E15" s="145"/>
      <c r="F15" s="145"/>
      <c r="G15" s="10"/>
      <c r="H15" s="10"/>
      <c r="I15" s="142"/>
      <c r="J15" s="142"/>
      <c r="K15" s="145"/>
      <c r="L15" s="145"/>
      <c r="M15" s="11"/>
      <c r="N15" s="11"/>
      <c r="O15" s="13"/>
      <c r="P15" s="61"/>
      <c r="Q15" s="61"/>
      <c r="R15" s="62"/>
      <c r="S15" s="10"/>
      <c r="T15" s="10"/>
    </row>
    <row r="16" spans="2:20" s="3" customFormat="1" ht="15" customHeight="1" x14ac:dyDescent="0.2">
      <c r="B16" s="10"/>
      <c r="C16" s="142" t="s">
        <v>5</v>
      </c>
      <c r="D16" s="143"/>
      <c r="E16" s="139"/>
      <c r="F16" s="145"/>
      <c r="G16" s="10"/>
      <c r="H16" s="10"/>
      <c r="I16" s="142" t="s">
        <v>68</v>
      </c>
      <c r="J16" s="169"/>
      <c r="K16" s="171"/>
      <c r="L16" s="142" t="s">
        <v>64</v>
      </c>
      <c r="M16" s="139"/>
      <c r="N16" s="11"/>
      <c r="O16" s="13"/>
      <c r="P16" s="13"/>
      <c r="Q16" s="13"/>
      <c r="R16" s="13"/>
      <c r="S16" s="10"/>
      <c r="T16" s="10"/>
    </row>
    <row r="17" spans="2:20" s="3" customFormat="1" ht="4.5" customHeight="1" x14ac:dyDescent="0.2">
      <c r="B17" s="10"/>
      <c r="C17" s="142"/>
      <c r="D17" s="143"/>
      <c r="E17" s="146"/>
      <c r="F17" s="145"/>
      <c r="G17" s="11"/>
      <c r="H17" s="10"/>
      <c r="I17" s="142"/>
      <c r="J17" s="142"/>
      <c r="K17" s="145"/>
      <c r="L17" s="142"/>
      <c r="M17" s="145"/>
      <c r="N17" s="11"/>
      <c r="O17" s="13"/>
      <c r="P17" s="13"/>
      <c r="Q17" s="13"/>
      <c r="R17" s="13"/>
      <c r="S17" s="10"/>
      <c r="T17" s="10"/>
    </row>
    <row r="18" spans="2:20" s="3" customFormat="1" ht="15" customHeight="1" x14ac:dyDescent="0.2">
      <c r="B18" s="10"/>
      <c r="C18" s="142" t="s">
        <v>6</v>
      </c>
      <c r="D18" s="143"/>
      <c r="E18" s="139"/>
      <c r="F18" s="145"/>
      <c r="G18" s="10"/>
      <c r="H18" s="10"/>
      <c r="I18" s="142" t="s">
        <v>69</v>
      </c>
      <c r="J18" s="169"/>
      <c r="K18" s="171"/>
      <c r="L18" s="142" t="s">
        <v>65</v>
      </c>
      <c r="M18" s="139"/>
      <c r="N18" s="11"/>
      <c r="O18" s="13"/>
      <c r="P18" s="13"/>
      <c r="Q18" s="13"/>
      <c r="R18" s="13"/>
      <c r="S18" s="10"/>
      <c r="T18" s="10"/>
    </row>
    <row r="19" spans="2:20" s="57" customFormat="1" ht="4.5" customHeight="1" x14ac:dyDescent="0.2">
      <c r="B19" s="11"/>
      <c r="C19" s="142"/>
      <c r="D19" s="143"/>
      <c r="E19" s="146"/>
      <c r="F19" s="145"/>
      <c r="G19" s="11"/>
      <c r="H19" s="11"/>
      <c r="I19" s="143"/>
      <c r="J19" s="143"/>
      <c r="K19" s="145"/>
      <c r="L19" s="145"/>
      <c r="M19" s="145"/>
      <c r="N19" s="145"/>
      <c r="O19" s="13"/>
      <c r="P19" s="60"/>
      <c r="Q19" s="60"/>
      <c r="R19" s="13"/>
      <c r="S19" s="11"/>
      <c r="T19" s="11"/>
    </row>
    <row r="20" spans="2:20" s="3" customFormat="1" ht="15" customHeight="1" x14ac:dyDescent="0.2">
      <c r="B20" s="10"/>
      <c r="C20" s="142" t="s">
        <v>7</v>
      </c>
      <c r="D20" s="143"/>
      <c r="E20" s="139"/>
      <c r="F20" s="145"/>
      <c r="G20" s="10"/>
      <c r="H20" s="10"/>
      <c r="I20" s="11"/>
      <c r="J20" s="11"/>
      <c r="K20" s="11"/>
      <c r="L20" s="11"/>
      <c r="M20" s="11"/>
      <c r="N20" s="11"/>
      <c r="O20" s="13"/>
      <c r="P20" s="13"/>
      <c r="Q20" s="13"/>
      <c r="R20" s="13"/>
      <c r="S20" s="10"/>
      <c r="T20" s="10"/>
    </row>
    <row r="21" spans="2:20" s="57" customFormat="1" ht="4.5" customHeight="1" x14ac:dyDescent="0.2">
      <c r="B21" s="11"/>
      <c r="C21" s="142"/>
      <c r="D21" s="143"/>
      <c r="E21" s="146"/>
      <c r="F21" s="145"/>
      <c r="G21" s="11"/>
      <c r="H21" s="11"/>
      <c r="I21" s="143"/>
      <c r="J21" s="143"/>
      <c r="K21" s="145"/>
      <c r="L21" s="145"/>
      <c r="M21" s="145"/>
      <c r="N21" s="145"/>
      <c r="O21" s="13"/>
      <c r="P21" s="60"/>
      <c r="Q21" s="60"/>
      <c r="R21" s="13"/>
      <c r="S21" s="11"/>
      <c r="T21" s="11"/>
    </row>
    <row r="22" spans="2:20" s="3" customFormat="1" ht="15" customHeight="1" x14ac:dyDescent="0.2">
      <c r="B22" s="10"/>
      <c r="C22" s="142" t="s">
        <v>9</v>
      </c>
      <c r="D22" s="143"/>
      <c r="E22" s="184"/>
      <c r="F22" s="185"/>
      <c r="G22" s="186"/>
      <c r="H22" s="10"/>
      <c r="K22" s="187" t="s">
        <v>8</v>
      </c>
      <c r="L22" s="187"/>
      <c r="M22" s="187"/>
      <c r="N22" s="187"/>
      <c r="O22" s="13"/>
      <c r="P22" s="13"/>
      <c r="Q22" s="13"/>
      <c r="R22" s="13"/>
      <c r="S22" s="10"/>
      <c r="T22" s="10"/>
    </row>
    <row r="23" spans="2:20" s="57" customFormat="1" ht="4.5" customHeight="1" x14ac:dyDescent="0.2">
      <c r="B23" s="11"/>
      <c r="C23" s="147"/>
      <c r="D23" s="143"/>
      <c r="E23" s="10"/>
      <c r="F23" s="10"/>
      <c r="G23" s="10"/>
      <c r="H23" s="11"/>
      <c r="I23" s="143"/>
      <c r="J23" s="143"/>
      <c r="K23" s="187"/>
      <c r="L23" s="187"/>
      <c r="M23" s="187"/>
      <c r="N23" s="187"/>
      <c r="O23" s="13"/>
      <c r="P23" s="60"/>
      <c r="Q23" s="60"/>
      <c r="R23" s="13"/>
      <c r="S23" s="11"/>
      <c r="T23" s="11"/>
    </row>
    <row r="24" spans="2:20" s="3" customFormat="1" ht="15" customHeight="1" x14ac:dyDescent="0.2">
      <c r="B24" s="10"/>
      <c r="C24" s="142" t="s">
        <v>10</v>
      </c>
      <c r="D24" s="143"/>
      <c r="E24" s="139"/>
      <c r="F24" s="145"/>
      <c r="G24" s="10"/>
      <c r="H24" s="10"/>
      <c r="I24" s="11"/>
      <c r="J24" s="11"/>
      <c r="K24" s="187"/>
      <c r="L24" s="187"/>
      <c r="M24" s="187"/>
      <c r="N24" s="187"/>
      <c r="O24" s="13"/>
      <c r="P24" s="13"/>
      <c r="Q24" s="13"/>
      <c r="R24" s="13"/>
      <c r="S24" s="10"/>
      <c r="T24" s="10"/>
    </row>
    <row r="25" spans="2:20" s="3" customFormat="1" ht="15" customHeight="1" x14ac:dyDescent="0.2">
      <c r="B25" s="10"/>
      <c r="C25" s="142"/>
      <c r="D25" s="143"/>
      <c r="E25" s="146"/>
      <c r="F25" s="145"/>
      <c r="G25" s="11"/>
      <c r="H25" s="10"/>
      <c r="I25" s="11"/>
      <c r="J25" s="11"/>
      <c r="K25" s="11"/>
      <c r="L25" s="11"/>
      <c r="M25" s="11"/>
      <c r="N25" s="11"/>
      <c r="O25" s="13"/>
      <c r="P25" s="13"/>
      <c r="Q25" s="13"/>
      <c r="R25" s="13"/>
      <c r="S25" s="10"/>
      <c r="T25" s="10"/>
    </row>
    <row r="26" spans="2:20" s="3" customFormat="1" ht="15" customHeight="1" x14ac:dyDescent="0.2">
      <c r="B26" s="10"/>
      <c r="C26" s="142" t="s">
        <v>11</v>
      </c>
      <c r="D26" s="143"/>
      <c r="E26" s="148"/>
      <c r="F26" s="149"/>
      <c r="G26" s="10"/>
      <c r="H26" s="10"/>
      <c r="I26" s="142" t="s">
        <v>70</v>
      </c>
      <c r="J26" s="169"/>
      <c r="K26" s="170"/>
      <c r="L26" s="170"/>
      <c r="M26" s="170"/>
      <c r="N26" s="171"/>
      <c r="O26" s="13"/>
      <c r="P26" s="13"/>
      <c r="Q26" s="13"/>
      <c r="R26" s="13"/>
      <c r="S26" s="10"/>
      <c r="T26" s="10"/>
    </row>
    <row r="27" spans="2:20" s="57" customFormat="1" ht="4.5" customHeight="1" x14ac:dyDescent="0.2">
      <c r="B27" s="11"/>
      <c r="H27" s="11"/>
      <c r="I27" s="142"/>
      <c r="J27" s="142"/>
      <c r="K27" s="145"/>
      <c r="L27" s="145"/>
      <c r="M27" s="145"/>
      <c r="N27" s="145"/>
      <c r="O27" s="13"/>
      <c r="P27" s="60"/>
      <c r="Q27" s="60"/>
      <c r="R27" s="13"/>
      <c r="S27" s="11"/>
      <c r="T27" s="11"/>
    </row>
    <row r="28" spans="2:20" s="3" customFormat="1" ht="15" customHeight="1" x14ac:dyDescent="0.2">
      <c r="B28" s="10"/>
      <c r="H28" s="10"/>
      <c r="I28" s="142" t="s">
        <v>67</v>
      </c>
      <c r="J28" s="169"/>
      <c r="K28" s="170"/>
      <c r="L28" s="171"/>
      <c r="M28" s="11"/>
      <c r="N28" s="11"/>
      <c r="O28" s="13"/>
      <c r="P28" s="13"/>
      <c r="Q28" s="13"/>
      <c r="R28" s="13"/>
      <c r="S28" s="10"/>
      <c r="T28" s="10"/>
    </row>
    <row r="29" spans="2:20" s="57" customFormat="1" ht="4.5" customHeight="1" x14ac:dyDescent="0.2">
      <c r="B29" s="11"/>
      <c r="C29" s="143"/>
      <c r="D29" s="143"/>
      <c r="E29" s="145"/>
      <c r="F29" s="145"/>
      <c r="G29" s="11"/>
      <c r="H29" s="11"/>
      <c r="I29" s="142"/>
      <c r="J29" s="142"/>
      <c r="K29" s="145"/>
      <c r="L29" s="145"/>
      <c r="M29" s="145"/>
      <c r="N29" s="145"/>
      <c r="O29" s="13"/>
      <c r="P29" s="60"/>
      <c r="Q29" s="60"/>
      <c r="R29" s="13"/>
      <c r="S29" s="11"/>
      <c r="T29" s="11"/>
    </row>
    <row r="30" spans="2:20" s="3" customFormat="1" ht="15" customHeight="1" x14ac:dyDescent="0.2">
      <c r="B30" s="10"/>
      <c r="C30" s="11"/>
      <c r="D30" s="11"/>
      <c r="E30" s="11"/>
      <c r="F30" s="11"/>
      <c r="G30" s="10"/>
      <c r="H30" s="10"/>
      <c r="I30" s="142" t="s">
        <v>68</v>
      </c>
      <c r="J30" s="169"/>
      <c r="K30" s="171"/>
      <c r="L30" s="142" t="s">
        <v>64</v>
      </c>
      <c r="M30" s="139"/>
      <c r="N30" s="11"/>
      <c r="O30" s="13"/>
      <c r="P30" s="13"/>
      <c r="Q30" s="13"/>
      <c r="R30" s="13"/>
      <c r="S30" s="10"/>
      <c r="T30" s="10"/>
    </row>
    <row r="31" spans="2:20" s="57" customFormat="1" ht="4.5" customHeight="1" x14ac:dyDescent="0.2">
      <c r="B31" s="11"/>
      <c r="C31" s="143"/>
      <c r="D31" s="143"/>
      <c r="E31" s="145"/>
      <c r="F31" s="145"/>
      <c r="G31" s="11"/>
      <c r="H31" s="11"/>
      <c r="I31" s="142"/>
      <c r="J31" s="142"/>
      <c r="K31" s="145"/>
      <c r="L31" s="150"/>
      <c r="M31" s="145"/>
      <c r="N31" s="145"/>
      <c r="O31" s="13"/>
      <c r="P31" s="60"/>
      <c r="Q31" s="60"/>
      <c r="R31" s="13"/>
      <c r="S31" s="11"/>
      <c r="T31" s="11"/>
    </row>
    <row r="32" spans="2:20" s="3" customFormat="1" ht="15" customHeight="1" x14ac:dyDescent="0.2">
      <c r="B32" s="10"/>
      <c r="C32" s="10"/>
      <c r="D32" s="11"/>
      <c r="E32" s="10"/>
      <c r="F32" s="10"/>
      <c r="G32" s="10"/>
      <c r="H32" s="10"/>
      <c r="I32" s="142" t="s">
        <v>71</v>
      </c>
      <c r="J32" s="169"/>
      <c r="K32" s="171"/>
      <c r="L32" s="142" t="s">
        <v>65</v>
      </c>
      <c r="M32" s="139"/>
      <c r="N32" s="11"/>
      <c r="O32" s="13"/>
      <c r="P32" s="13"/>
      <c r="Q32" s="13"/>
      <c r="R32" s="13"/>
      <c r="S32" s="10"/>
      <c r="T32" s="10"/>
    </row>
    <row r="33" spans="2:20" x14ac:dyDescent="0.2">
      <c r="B33" s="9"/>
      <c r="C33" s="124" t="s">
        <v>12</v>
      </c>
      <c r="D33" s="125"/>
      <c r="E33" s="126"/>
      <c r="F33" s="59"/>
      <c r="G33" s="59"/>
      <c r="H33" s="59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9"/>
      <c r="T33" s="9"/>
    </row>
    <row r="34" spans="2:20" ht="7.5" customHeight="1" x14ac:dyDescent="0.2">
      <c r="C34" s="2"/>
      <c r="D34" s="58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2:20" x14ac:dyDescent="0.2">
      <c r="C35" s="2" t="s">
        <v>14</v>
      </c>
      <c r="D35" s="58"/>
      <c r="E35" s="173" t="s">
        <v>15</v>
      </c>
      <c r="F35" s="173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2:20" ht="7.5" customHeight="1" x14ac:dyDescent="0.2">
      <c r="C36" s="2"/>
      <c r="D36" s="58"/>
    </row>
    <row r="37" spans="2:20" x14ac:dyDescent="0.2">
      <c r="C37" s="2" t="s">
        <v>13</v>
      </c>
      <c r="D37" s="58"/>
      <c r="E37" s="1" t="s">
        <v>462</v>
      </c>
      <c r="I37" s="163" t="s">
        <v>108</v>
      </c>
    </row>
    <row r="38" spans="2:20" ht="7.5" customHeight="1" x14ac:dyDescent="0.2">
      <c r="C38" s="2"/>
      <c r="D38" s="58"/>
    </row>
    <row r="39" spans="2:20" x14ac:dyDescent="0.2">
      <c r="C39" s="2" t="s">
        <v>16</v>
      </c>
      <c r="D39" s="58"/>
      <c r="E39" s="168" t="s">
        <v>463</v>
      </c>
      <c r="J39" s="140"/>
      <c r="K39" s="3" t="s">
        <v>106</v>
      </c>
    </row>
    <row r="40" spans="2:20" ht="7.5" customHeight="1" x14ac:dyDescent="0.2">
      <c r="E40" s="168"/>
      <c r="K40" s="3"/>
    </row>
    <row r="41" spans="2:20" x14ac:dyDescent="0.2">
      <c r="E41" s="168"/>
      <c r="J41" s="140"/>
      <c r="K41" s="3" t="s">
        <v>107</v>
      </c>
    </row>
    <row r="42" spans="2:20" ht="7.5" customHeight="1" x14ac:dyDescent="0.2">
      <c r="E42" s="168"/>
      <c r="K42" s="3"/>
    </row>
    <row r="43" spans="2:20" x14ac:dyDescent="0.2">
      <c r="E43" s="168"/>
      <c r="J43" s="140"/>
      <c r="K43" s="3" t="s">
        <v>119</v>
      </c>
    </row>
    <row r="44" spans="2:20" x14ac:dyDescent="0.2">
      <c r="E44" s="168"/>
    </row>
    <row r="45" spans="2:20" x14ac:dyDescent="0.2"/>
    <row r="46" spans="2:20" x14ac:dyDescent="0.2"/>
  </sheetData>
  <sheetProtection sheet="1" objects="1" scenarios="1"/>
  <mergeCells count="20">
    <mergeCell ref="T1:T3"/>
    <mergeCell ref="E35:F35"/>
    <mergeCell ref="O2:R2"/>
    <mergeCell ref="C2:E2"/>
    <mergeCell ref="C3:R3"/>
    <mergeCell ref="C6:R6"/>
    <mergeCell ref="R12:R14"/>
    <mergeCell ref="P12:P14"/>
    <mergeCell ref="E22:G22"/>
    <mergeCell ref="K22:N24"/>
    <mergeCell ref="J10:N10"/>
    <mergeCell ref="J28:L28"/>
    <mergeCell ref="J30:K30"/>
    <mergeCell ref="J32:K32"/>
    <mergeCell ref="E39:E44"/>
    <mergeCell ref="J12:N12"/>
    <mergeCell ref="J14:L14"/>
    <mergeCell ref="J18:K18"/>
    <mergeCell ref="J16:K16"/>
    <mergeCell ref="J26:N26"/>
  </mergeCells>
  <hyperlinks>
    <hyperlink ref="E35" r:id="rId1" tooltip="Email us at BPBPCSurvey@dsny.nyc.gov" xr:uid="{00000000-0004-0000-0000-000000000000}"/>
  </hyperlinks>
  <pageMargins left="0.5" right="0.25" top="0.25" bottom="1.5" header="0.45" footer="0.45"/>
  <pageSetup scale="73" orientation="landscape" r:id="rId2"/>
  <ignoredErrors>
    <ignoredError sqref="N18 N32 K20:N20 K25:N25 M28:N28 M30:N30 I24 I25 I20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  <pageSetUpPr fitToPage="1"/>
  </sheetPr>
  <dimension ref="A1:Z114"/>
  <sheetViews>
    <sheetView showGridLines="0" showRowColHeaders="0" zoomScaleNormal="100" workbookViewId="0">
      <selection activeCell="B2" sqref="B2:Y2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32.7109375" style="1" customWidth="1"/>
    <col min="4" max="4" width="3.7109375" style="1" customWidth="1"/>
    <col min="5" max="5" width="11.7109375" style="1" customWidth="1"/>
    <col min="6" max="6" width="1.140625" style="1" customWidth="1"/>
    <col min="7" max="7" width="11.7109375" style="1" customWidth="1"/>
    <col min="8" max="8" width="1.140625" style="1" customWidth="1"/>
    <col min="9" max="9" width="11.7109375" style="1" customWidth="1"/>
    <col min="10" max="10" width="1.140625" style="1" customWidth="1"/>
    <col min="11" max="11" width="11.7109375" style="1" customWidth="1"/>
    <col min="12" max="12" width="1.140625" style="1" customWidth="1"/>
    <col min="13" max="13" width="11.7109375" style="1" customWidth="1"/>
    <col min="14" max="14" width="1.140625" style="1" customWidth="1"/>
    <col min="15" max="15" width="11.7109375" style="1" customWidth="1"/>
    <col min="16" max="16" width="1.140625" style="1" customWidth="1"/>
    <col min="17" max="17" width="11.7109375" style="1" customWidth="1"/>
    <col min="18" max="18" width="1.140625" style="1" customWidth="1"/>
    <col min="19" max="19" width="11.7109375" style="1" customWidth="1"/>
    <col min="20" max="20" width="1.140625" style="1" customWidth="1"/>
    <col min="21" max="21" width="11.7109375" style="1" customWidth="1"/>
    <col min="22" max="22" width="2.7109375" style="1" customWidth="1"/>
    <col min="23" max="23" width="1.140625" style="1" customWidth="1"/>
    <col min="24" max="24" width="14.28515625" style="1" customWidth="1"/>
    <col min="25" max="25" width="1.140625" style="1" customWidth="1"/>
    <col min="26" max="26" width="2.7109375" style="1" customWidth="1"/>
    <col min="27" max="16384" width="9.140625" style="1" hidden="1"/>
  </cols>
  <sheetData>
    <row r="1" spans="2:25" x14ac:dyDescent="0.2">
      <c r="B1" s="175" t="s">
        <v>17</v>
      </c>
      <c r="C1" s="175"/>
      <c r="S1" s="174" t="s">
        <v>461</v>
      </c>
      <c r="T1" s="174"/>
      <c r="U1" s="174"/>
      <c r="V1" s="174"/>
      <c r="W1" s="174"/>
      <c r="X1" s="174"/>
      <c r="Y1" s="174"/>
    </row>
    <row r="2" spans="2:25" ht="21.95" customHeight="1" x14ac:dyDescent="0.3">
      <c r="B2" s="190" t="s">
        <v>18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</row>
    <row r="3" spans="2:25" x14ac:dyDescent="0.2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2:25" x14ac:dyDescent="0.2"/>
    <row r="5" spans="2:25" x14ac:dyDescent="0.2">
      <c r="B5" s="175" t="s">
        <v>63</v>
      </c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R5" s="188" t="s">
        <v>90</v>
      </c>
      <c r="S5" s="188"/>
      <c r="T5" s="188"/>
      <c r="U5" s="188"/>
      <c r="V5" s="188"/>
      <c r="W5" s="188"/>
      <c r="X5" s="188"/>
    </row>
    <row r="6" spans="2:25" x14ac:dyDescent="0.2">
      <c r="B6" s="189" t="s">
        <v>91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02"/>
      <c r="O6" s="102"/>
      <c r="R6" s="191"/>
      <c r="S6" s="192"/>
      <c r="T6" s="192"/>
      <c r="U6" s="192"/>
      <c r="V6" s="192"/>
      <c r="W6" s="192"/>
      <c r="X6" s="193"/>
    </row>
    <row r="7" spans="2:25" x14ac:dyDescent="0.2">
      <c r="B7" s="102"/>
      <c r="C7" s="102"/>
      <c r="R7" s="194"/>
      <c r="S7" s="195"/>
      <c r="T7" s="195"/>
      <c r="U7" s="195"/>
      <c r="V7" s="195"/>
      <c r="W7" s="195"/>
      <c r="X7" s="196"/>
    </row>
    <row r="8" spans="2:25" x14ac:dyDescent="0.2">
      <c r="B8" s="175" t="s">
        <v>99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R8" s="194"/>
      <c r="S8" s="195"/>
      <c r="T8" s="195"/>
      <c r="U8" s="195"/>
      <c r="V8" s="195"/>
      <c r="W8" s="195"/>
      <c r="X8" s="196"/>
    </row>
    <row r="9" spans="2:25" x14ac:dyDescent="0.2">
      <c r="B9" s="189" t="s">
        <v>102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R9" s="194"/>
      <c r="S9" s="195"/>
      <c r="T9" s="195"/>
      <c r="U9" s="195"/>
      <c r="V9" s="195"/>
      <c r="W9" s="195"/>
      <c r="X9" s="196"/>
    </row>
    <row r="10" spans="2:25" x14ac:dyDescent="0.2">
      <c r="B10" s="189" t="s">
        <v>103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R10" s="194"/>
      <c r="S10" s="195"/>
      <c r="T10" s="195"/>
      <c r="U10" s="195"/>
      <c r="V10" s="195"/>
      <c r="W10" s="195"/>
      <c r="X10" s="196"/>
    </row>
    <row r="11" spans="2:25" x14ac:dyDescent="0.2">
      <c r="R11" s="197"/>
      <c r="S11" s="198"/>
      <c r="T11" s="198"/>
      <c r="U11" s="198"/>
      <c r="V11" s="198"/>
      <c r="W11" s="198"/>
      <c r="X11" s="199"/>
    </row>
    <row r="12" spans="2:25" x14ac:dyDescent="0.2">
      <c r="E12" s="177" t="s">
        <v>32</v>
      </c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4"/>
      <c r="W12" s="4"/>
    </row>
    <row r="13" spans="2:25" ht="6" customHeight="1" thickBot="1" x14ac:dyDescent="0.25"/>
    <row r="14" spans="2:25" s="3" customFormat="1" ht="25.5" customHeight="1" x14ac:dyDescent="0.2">
      <c r="B14" s="33"/>
      <c r="C14" s="128" t="s">
        <v>33</v>
      </c>
      <c r="D14" s="35"/>
      <c r="E14" s="34" t="s">
        <v>19</v>
      </c>
      <c r="F14" s="34"/>
      <c r="G14" s="34" t="s">
        <v>20</v>
      </c>
      <c r="H14" s="34"/>
      <c r="I14" s="34" t="s">
        <v>21</v>
      </c>
      <c r="J14" s="34"/>
      <c r="K14" s="34" t="s">
        <v>22</v>
      </c>
      <c r="L14" s="34"/>
      <c r="M14" s="34" t="s">
        <v>23</v>
      </c>
      <c r="N14" s="34"/>
      <c r="O14" s="34" t="s">
        <v>24</v>
      </c>
      <c r="P14" s="34"/>
      <c r="Q14" s="34" t="s">
        <v>26</v>
      </c>
      <c r="R14" s="34"/>
      <c r="S14" s="34" t="s">
        <v>25</v>
      </c>
      <c r="T14" s="34"/>
      <c r="U14" s="34" t="s">
        <v>27</v>
      </c>
      <c r="V14" s="36"/>
      <c r="W14" s="28"/>
      <c r="X14" s="166" t="s">
        <v>459</v>
      </c>
      <c r="Y14" s="29"/>
    </row>
    <row r="15" spans="2:25" s="5" customFormat="1" ht="14.25" customHeight="1" x14ac:dyDescent="0.25">
      <c r="B15" s="17"/>
      <c r="C15" s="68" t="s">
        <v>34</v>
      </c>
      <c r="D15" s="8" t="s">
        <v>81</v>
      </c>
      <c r="E15" s="66"/>
      <c r="F15" s="7"/>
      <c r="G15" s="66"/>
      <c r="H15" s="7"/>
      <c r="I15" s="66"/>
      <c r="J15" s="7"/>
      <c r="K15" s="66"/>
      <c r="L15" s="7"/>
      <c r="M15" s="66"/>
      <c r="N15" s="7"/>
      <c r="O15" s="66"/>
      <c r="P15" s="7"/>
      <c r="Q15" s="66"/>
      <c r="R15" s="7"/>
      <c r="S15" s="66"/>
      <c r="T15" s="7"/>
      <c r="U15" s="66"/>
      <c r="V15" s="37"/>
      <c r="W15" s="21"/>
      <c r="X15" s="131" t="str">
        <f>IF(SUM(E15:U15)=0,"",SUM(E15:U15))</f>
        <v/>
      </c>
      <c r="Y15" s="22"/>
    </row>
    <row r="16" spans="2:25" ht="3.75" customHeight="1" x14ac:dyDescent="0.25">
      <c r="B16" s="16"/>
      <c r="C16" s="55"/>
      <c r="D16" s="8" t="s">
        <v>81</v>
      </c>
      <c r="E16" s="56"/>
      <c r="F16" s="7"/>
      <c r="G16" s="56"/>
      <c r="H16" s="7"/>
      <c r="I16" s="56"/>
      <c r="J16" s="7"/>
      <c r="K16" s="56"/>
      <c r="L16" s="7"/>
      <c r="M16" s="56"/>
      <c r="N16" s="7"/>
      <c r="O16" s="56"/>
      <c r="P16" s="7"/>
      <c r="Q16" s="56"/>
      <c r="R16" s="7"/>
      <c r="S16" s="56"/>
      <c r="T16" s="7"/>
      <c r="U16" s="56"/>
      <c r="V16" s="38"/>
      <c r="W16" s="23"/>
      <c r="X16" s="132"/>
      <c r="Y16" s="24"/>
    </row>
    <row r="17" spans="2:25" s="5" customFormat="1" ht="14.25" customHeight="1" x14ac:dyDescent="0.25">
      <c r="B17" s="17"/>
      <c r="C17" s="69" t="s">
        <v>28</v>
      </c>
      <c r="D17" s="8" t="s">
        <v>81</v>
      </c>
      <c r="E17" s="66"/>
      <c r="F17" s="7"/>
      <c r="G17" s="66"/>
      <c r="H17" s="7"/>
      <c r="I17" s="66"/>
      <c r="J17" s="7"/>
      <c r="K17" s="66"/>
      <c r="L17" s="7"/>
      <c r="M17" s="66"/>
      <c r="N17" s="7"/>
      <c r="O17" s="66"/>
      <c r="P17" s="7"/>
      <c r="Q17" s="66"/>
      <c r="R17" s="7"/>
      <c r="S17" s="66"/>
      <c r="T17" s="7"/>
      <c r="U17" s="66"/>
      <c r="V17" s="37"/>
      <c r="W17" s="21"/>
      <c r="X17" s="131" t="str">
        <f t="shared" ref="X17" si="0">IF(SUM(E17:U17)=0,"",SUM(E17:U17))</f>
        <v/>
      </c>
      <c r="Y17" s="22"/>
    </row>
    <row r="18" spans="2:25" ht="3.75" customHeight="1" x14ac:dyDescent="0.25">
      <c r="B18" s="16"/>
      <c r="C18" s="55"/>
      <c r="D18" s="8" t="s">
        <v>81</v>
      </c>
      <c r="E18" s="56"/>
      <c r="F18" s="7"/>
      <c r="G18" s="56"/>
      <c r="H18" s="7"/>
      <c r="I18" s="56"/>
      <c r="J18" s="7"/>
      <c r="K18" s="56"/>
      <c r="L18" s="7"/>
      <c r="M18" s="56"/>
      <c r="N18" s="7"/>
      <c r="O18" s="56"/>
      <c r="P18" s="7"/>
      <c r="Q18" s="56"/>
      <c r="R18" s="7"/>
      <c r="S18" s="56"/>
      <c r="T18" s="7"/>
      <c r="U18" s="56"/>
      <c r="V18" s="38"/>
      <c r="W18" s="23"/>
      <c r="X18" s="132"/>
      <c r="Y18" s="24"/>
    </row>
    <row r="19" spans="2:25" s="5" customFormat="1" ht="14.25" customHeight="1" x14ac:dyDescent="0.25">
      <c r="B19" s="17"/>
      <c r="C19" s="69" t="s">
        <v>29</v>
      </c>
      <c r="D19" s="8" t="s">
        <v>81</v>
      </c>
      <c r="E19" s="66"/>
      <c r="F19" s="7"/>
      <c r="G19" s="66"/>
      <c r="H19" s="7"/>
      <c r="I19" s="66"/>
      <c r="J19" s="7"/>
      <c r="K19" s="66"/>
      <c r="L19" s="7"/>
      <c r="M19" s="66"/>
      <c r="N19" s="7"/>
      <c r="O19" s="66"/>
      <c r="P19" s="7"/>
      <c r="Q19" s="66"/>
      <c r="R19" s="7"/>
      <c r="S19" s="66"/>
      <c r="T19" s="7"/>
      <c r="U19" s="66"/>
      <c r="V19" s="37"/>
      <c r="W19" s="21"/>
      <c r="X19" s="131" t="str">
        <f t="shared" ref="X19" si="1">IF(SUM(E19:U19)=0,"",SUM(E19:U19))</f>
        <v/>
      </c>
      <c r="Y19" s="22"/>
    </row>
    <row r="20" spans="2:25" ht="3.75" customHeight="1" x14ac:dyDescent="0.25">
      <c r="B20" s="16"/>
      <c r="C20" s="55"/>
      <c r="D20" s="8" t="s">
        <v>81</v>
      </c>
      <c r="E20" s="56"/>
      <c r="F20" s="7"/>
      <c r="G20" s="56"/>
      <c r="H20" s="7"/>
      <c r="I20" s="56"/>
      <c r="J20" s="7"/>
      <c r="K20" s="56"/>
      <c r="L20" s="7"/>
      <c r="M20" s="56"/>
      <c r="N20" s="7"/>
      <c r="O20" s="56"/>
      <c r="P20" s="7"/>
      <c r="Q20" s="56"/>
      <c r="R20" s="7"/>
      <c r="S20" s="56"/>
      <c r="T20" s="7"/>
      <c r="U20" s="56"/>
      <c r="V20" s="38"/>
      <c r="W20" s="23"/>
      <c r="X20" s="132"/>
      <c r="Y20" s="24"/>
    </row>
    <row r="21" spans="2:25" s="5" customFormat="1" ht="14.25" customHeight="1" x14ac:dyDescent="0.25">
      <c r="B21" s="17"/>
      <c r="C21" s="69" t="s">
        <v>30</v>
      </c>
      <c r="D21" s="8" t="s">
        <v>81</v>
      </c>
      <c r="E21" s="66"/>
      <c r="F21" s="7"/>
      <c r="G21" s="66"/>
      <c r="H21" s="7"/>
      <c r="I21" s="66"/>
      <c r="J21" s="7"/>
      <c r="K21" s="66"/>
      <c r="L21" s="7"/>
      <c r="M21" s="66"/>
      <c r="N21" s="7"/>
      <c r="O21" s="66"/>
      <c r="P21" s="7"/>
      <c r="Q21" s="66"/>
      <c r="R21" s="7"/>
      <c r="S21" s="66"/>
      <c r="T21" s="7"/>
      <c r="U21" s="66"/>
      <c r="V21" s="37"/>
      <c r="W21" s="21"/>
      <c r="X21" s="131" t="str">
        <f t="shared" ref="X21" si="2">IF(SUM(E21:U21)=0,"",SUM(E21:U21))</f>
        <v/>
      </c>
      <c r="Y21" s="22"/>
    </row>
    <row r="22" spans="2:25" ht="3.75" customHeight="1" x14ac:dyDescent="0.25">
      <c r="B22" s="16"/>
      <c r="C22" s="55"/>
      <c r="D22" s="8" t="s">
        <v>81</v>
      </c>
      <c r="E22" s="56"/>
      <c r="F22" s="7"/>
      <c r="G22" s="56"/>
      <c r="H22" s="7"/>
      <c r="I22" s="56"/>
      <c r="J22" s="7"/>
      <c r="K22" s="56"/>
      <c r="L22" s="7"/>
      <c r="M22" s="56"/>
      <c r="N22" s="7"/>
      <c r="O22" s="56"/>
      <c r="P22" s="7"/>
      <c r="Q22" s="56"/>
      <c r="R22" s="7"/>
      <c r="S22" s="56"/>
      <c r="T22" s="7"/>
      <c r="U22" s="56"/>
      <c r="V22" s="38"/>
      <c r="W22" s="23"/>
      <c r="X22" s="132"/>
      <c r="Y22" s="24"/>
    </row>
    <row r="23" spans="2:25" s="5" customFormat="1" ht="14.25" customHeight="1" x14ac:dyDescent="0.25">
      <c r="B23" s="17"/>
      <c r="C23" s="69" t="s">
        <v>31</v>
      </c>
      <c r="D23" s="8" t="s">
        <v>81</v>
      </c>
      <c r="E23" s="66"/>
      <c r="F23" s="7"/>
      <c r="G23" s="66"/>
      <c r="H23" s="7"/>
      <c r="I23" s="66"/>
      <c r="J23" s="7"/>
      <c r="K23" s="66"/>
      <c r="L23" s="7"/>
      <c r="M23" s="66"/>
      <c r="N23" s="7"/>
      <c r="O23" s="66"/>
      <c r="P23" s="7"/>
      <c r="Q23" s="66"/>
      <c r="R23" s="7"/>
      <c r="S23" s="66"/>
      <c r="T23" s="7"/>
      <c r="U23" s="66"/>
      <c r="V23" s="37"/>
      <c r="W23" s="21"/>
      <c r="X23" s="131" t="str">
        <f t="shared" ref="X23" si="3">IF(SUM(E23:U23)=0,"",SUM(E23:U23))</f>
        <v/>
      </c>
      <c r="Y23" s="22"/>
    </row>
    <row r="24" spans="2:25" s="3" customFormat="1" ht="24" customHeight="1" x14ac:dyDescent="0.25">
      <c r="B24" s="32"/>
      <c r="C24" s="127" t="s">
        <v>35</v>
      </c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39"/>
      <c r="W24" s="30"/>
      <c r="X24" s="133"/>
      <c r="Y24" s="31"/>
    </row>
    <row r="25" spans="2:25" s="5" customFormat="1" ht="14.25" customHeight="1" x14ac:dyDescent="0.25">
      <c r="B25" s="17"/>
      <c r="C25" s="67"/>
      <c r="D25" s="8" t="s">
        <v>81</v>
      </c>
      <c r="E25" s="66"/>
      <c r="F25" s="7"/>
      <c r="G25" s="66"/>
      <c r="H25" s="7"/>
      <c r="I25" s="66"/>
      <c r="J25" s="7"/>
      <c r="K25" s="66"/>
      <c r="L25" s="7"/>
      <c r="M25" s="66"/>
      <c r="N25" s="7"/>
      <c r="O25" s="66"/>
      <c r="P25" s="7"/>
      <c r="Q25" s="66"/>
      <c r="R25" s="7"/>
      <c r="S25" s="66"/>
      <c r="T25" s="7"/>
      <c r="U25" s="66"/>
      <c r="V25" s="37"/>
      <c r="W25" s="21"/>
      <c r="X25" s="131" t="str">
        <f t="shared" ref="X25" si="4">IF(SUM(E25:U25)=0,"",SUM(E25:U25))</f>
        <v/>
      </c>
      <c r="Y25" s="22"/>
    </row>
    <row r="26" spans="2:25" ht="3.75" customHeight="1" x14ac:dyDescent="0.25">
      <c r="B26" s="16"/>
      <c r="C26" s="55"/>
      <c r="D26" s="8" t="s">
        <v>81</v>
      </c>
      <c r="E26" s="56"/>
      <c r="F26" s="7"/>
      <c r="G26" s="56"/>
      <c r="H26" s="7"/>
      <c r="I26" s="56"/>
      <c r="J26" s="7"/>
      <c r="K26" s="56"/>
      <c r="L26" s="7"/>
      <c r="M26" s="56"/>
      <c r="N26" s="7"/>
      <c r="O26" s="56"/>
      <c r="P26" s="7"/>
      <c r="Q26" s="56"/>
      <c r="R26" s="7"/>
      <c r="S26" s="56"/>
      <c r="T26" s="7"/>
      <c r="U26" s="56"/>
      <c r="V26" s="38"/>
      <c r="W26" s="23"/>
      <c r="X26" s="132"/>
      <c r="Y26" s="24"/>
    </row>
    <row r="27" spans="2:25" s="5" customFormat="1" ht="14.25" customHeight="1" x14ac:dyDescent="0.25">
      <c r="B27" s="17"/>
      <c r="C27" s="67"/>
      <c r="D27" s="8" t="s">
        <v>81</v>
      </c>
      <c r="E27" s="66"/>
      <c r="F27" s="7"/>
      <c r="G27" s="66"/>
      <c r="H27" s="7"/>
      <c r="I27" s="66"/>
      <c r="J27" s="7"/>
      <c r="K27" s="66"/>
      <c r="L27" s="7"/>
      <c r="M27" s="66"/>
      <c r="N27" s="7"/>
      <c r="O27" s="66"/>
      <c r="P27" s="7"/>
      <c r="Q27" s="66"/>
      <c r="R27" s="7"/>
      <c r="S27" s="66"/>
      <c r="T27" s="7"/>
      <c r="U27" s="66"/>
      <c r="V27" s="37"/>
      <c r="W27" s="21"/>
      <c r="X27" s="131" t="str">
        <f t="shared" ref="X27" si="5">IF(SUM(E27:U27)=0,"",SUM(E27:U27))</f>
        <v/>
      </c>
      <c r="Y27" s="22"/>
    </row>
    <row r="28" spans="2:25" ht="3.75" customHeight="1" x14ac:dyDescent="0.25">
      <c r="B28" s="16"/>
      <c r="C28" s="55"/>
      <c r="D28" s="8" t="s">
        <v>81</v>
      </c>
      <c r="E28" s="56"/>
      <c r="F28" s="7"/>
      <c r="G28" s="56"/>
      <c r="H28" s="7"/>
      <c r="I28" s="56"/>
      <c r="J28" s="7"/>
      <c r="K28" s="56"/>
      <c r="L28" s="7"/>
      <c r="M28" s="56"/>
      <c r="N28" s="7"/>
      <c r="O28" s="56"/>
      <c r="P28" s="7"/>
      <c r="Q28" s="56"/>
      <c r="R28" s="7"/>
      <c r="S28" s="56"/>
      <c r="T28" s="7"/>
      <c r="U28" s="56"/>
      <c r="V28" s="38"/>
      <c r="W28" s="23"/>
      <c r="X28" s="132"/>
      <c r="Y28" s="24"/>
    </row>
    <row r="29" spans="2:25" s="5" customFormat="1" ht="14.25" customHeight="1" x14ac:dyDescent="0.25">
      <c r="B29" s="17"/>
      <c r="C29" s="67"/>
      <c r="D29" s="8" t="s">
        <v>81</v>
      </c>
      <c r="E29" s="66"/>
      <c r="F29" s="7"/>
      <c r="G29" s="66"/>
      <c r="H29" s="7"/>
      <c r="I29" s="66"/>
      <c r="J29" s="7"/>
      <c r="K29" s="66"/>
      <c r="L29" s="7"/>
      <c r="M29" s="66"/>
      <c r="N29" s="7"/>
      <c r="O29" s="66"/>
      <c r="P29" s="7"/>
      <c r="Q29" s="66"/>
      <c r="R29" s="7"/>
      <c r="S29" s="66"/>
      <c r="T29" s="7"/>
      <c r="U29" s="66"/>
      <c r="V29" s="37"/>
      <c r="W29" s="21"/>
      <c r="X29" s="131" t="str">
        <f t="shared" ref="X29" si="6">IF(SUM(E29:U29)=0,"",SUM(E29:U29))</f>
        <v/>
      </c>
      <c r="Y29" s="22"/>
    </row>
    <row r="30" spans="2:25" ht="3.75" customHeight="1" x14ac:dyDescent="0.25">
      <c r="B30" s="16"/>
      <c r="C30" s="55"/>
      <c r="D30" s="8" t="s">
        <v>81</v>
      </c>
      <c r="E30" s="56"/>
      <c r="F30" s="7"/>
      <c r="G30" s="56"/>
      <c r="H30" s="7"/>
      <c r="I30" s="56"/>
      <c r="J30" s="7"/>
      <c r="K30" s="56"/>
      <c r="L30" s="7"/>
      <c r="M30" s="56"/>
      <c r="N30" s="7"/>
      <c r="O30" s="56"/>
      <c r="P30" s="7"/>
      <c r="Q30" s="56"/>
      <c r="R30" s="7"/>
      <c r="S30" s="56"/>
      <c r="T30" s="7"/>
      <c r="U30" s="56"/>
      <c r="V30" s="38"/>
      <c r="W30" s="23"/>
      <c r="X30" s="132"/>
      <c r="Y30" s="24"/>
    </row>
    <row r="31" spans="2:25" s="5" customFormat="1" ht="14.25" customHeight="1" x14ac:dyDescent="0.25">
      <c r="B31" s="17"/>
      <c r="C31" s="67"/>
      <c r="D31" s="8" t="s">
        <v>81</v>
      </c>
      <c r="E31" s="66"/>
      <c r="F31" s="7"/>
      <c r="G31" s="66"/>
      <c r="H31" s="7"/>
      <c r="I31" s="66"/>
      <c r="J31" s="7"/>
      <c r="K31" s="66"/>
      <c r="L31" s="7"/>
      <c r="M31" s="66"/>
      <c r="N31" s="7"/>
      <c r="O31" s="66"/>
      <c r="P31" s="7"/>
      <c r="Q31" s="66"/>
      <c r="R31" s="7"/>
      <c r="S31" s="66"/>
      <c r="T31" s="7"/>
      <c r="U31" s="66"/>
      <c r="V31" s="37"/>
      <c r="W31" s="21"/>
      <c r="X31" s="131" t="str">
        <f t="shared" ref="X31" si="7">IF(SUM(E31:U31)=0,"",SUM(E31:U31))</f>
        <v/>
      </c>
      <c r="Y31" s="22"/>
    </row>
    <row r="32" spans="2:25" ht="3.75" customHeight="1" x14ac:dyDescent="0.25">
      <c r="B32" s="16"/>
      <c r="C32" s="55"/>
      <c r="D32" s="8" t="s">
        <v>81</v>
      </c>
      <c r="E32" s="56"/>
      <c r="F32" s="7"/>
      <c r="G32" s="56"/>
      <c r="H32" s="7"/>
      <c r="I32" s="56"/>
      <c r="J32" s="7"/>
      <c r="K32" s="56"/>
      <c r="L32" s="7"/>
      <c r="M32" s="56"/>
      <c r="N32" s="7"/>
      <c r="O32" s="56"/>
      <c r="P32" s="7"/>
      <c r="Q32" s="56"/>
      <c r="R32" s="7"/>
      <c r="S32" s="56"/>
      <c r="T32" s="7"/>
      <c r="U32" s="56"/>
      <c r="V32" s="38"/>
      <c r="W32" s="23"/>
      <c r="X32" s="132"/>
      <c r="Y32" s="24"/>
    </row>
    <row r="33" spans="2:25" s="5" customFormat="1" ht="14.25" customHeight="1" x14ac:dyDescent="0.25">
      <c r="B33" s="17"/>
      <c r="C33" s="67"/>
      <c r="D33" s="8" t="s">
        <v>81</v>
      </c>
      <c r="E33" s="66"/>
      <c r="F33" s="7"/>
      <c r="G33" s="66"/>
      <c r="H33" s="7"/>
      <c r="I33" s="66"/>
      <c r="J33" s="7"/>
      <c r="K33" s="66"/>
      <c r="L33" s="7"/>
      <c r="M33" s="66"/>
      <c r="N33" s="7"/>
      <c r="O33" s="66"/>
      <c r="P33" s="7"/>
      <c r="Q33" s="66"/>
      <c r="R33" s="7"/>
      <c r="S33" s="66"/>
      <c r="T33" s="7"/>
      <c r="U33" s="66"/>
      <c r="V33" s="37"/>
      <c r="W33" s="21"/>
      <c r="X33" s="131" t="str">
        <f t="shared" ref="X33" si="8">IF(SUM(E33:U33)=0,"",SUM(E33:U33))</f>
        <v/>
      </c>
      <c r="Y33" s="22"/>
    </row>
    <row r="34" spans="2:25" ht="3.75" customHeight="1" x14ac:dyDescent="0.25">
      <c r="B34" s="16"/>
      <c r="C34" s="55"/>
      <c r="D34" s="8" t="s">
        <v>81</v>
      </c>
      <c r="E34" s="56"/>
      <c r="F34" s="7"/>
      <c r="G34" s="56"/>
      <c r="H34" s="7"/>
      <c r="I34" s="56"/>
      <c r="J34" s="7"/>
      <c r="K34" s="56"/>
      <c r="L34" s="7"/>
      <c r="M34" s="56"/>
      <c r="N34" s="7"/>
      <c r="O34" s="56"/>
      <c r="P34" s="7"/>
      <c r="Q34" s="56"/>
      <c r="R34" s="7"/>
      <c r="S34" s="56"/>
      <c r="T34" s="7"/>
      <c r="U34" s="56"/>
      <c r="V34" s="38"/>
      <c r="W34" s="23"/>
      <c r="X34" s="132"/>
      <c r="Y34" s="24"/>
    </row>
    <row r="35" spans="2:25" s="5" customFormat="1" ht="14.25" customHeight="1" x14ac:dyDescent="0.25">
      <c r="B35" s="17"/>
      <c r="C35" s="67"/>
      <c r="D35" s="8" t="s">
        <v>81</v>
      </c>
      <c r="E35" s="66"/>
      <c r="F35" s="7"/>
      <c r="G35" s="66"/>
      <c r="H35" s="7"/>
      <c r="I35" s="66"/>
      <c r="J35" s="7"/>
      <c r="K35" s="66"/>
      <c r="L35" s="7"/>
      <c r="M35" s="66"/>
      <c r="N35" s="7"/>
      <c r="O35" s="66"/>
      <c r="P35" s="7"/>
      <c r="Q35" s="66"/>
      <c r="R35" s="7"/>
      <c r="S35" s="66"/>
      <c r="T35" s="7"/>
      <c r="U35" s="66"/>
      <c r="V35" s="37"/>
      <c r="W35" s="21"/>
      <c r="X35" s="131" t="str">
        <f t="shared" ref="X35" si="9">IF(SUM(E35:U35)=0,"",SUM(E35:U35))</f>
        <v/>
      </c>
      <c r="Y35" s="22"/>
    </row>
    <row r="36" spans="2:25" ht="3.75" customHeight="1" x14ac:dyDescent="0.25">
      <c r="B36" s="16"/>
      <c r="C36" s="55"/>
      <c r="D36" s="8" t="s">
        <v>81</v>
      </c>
      <c r="E36" s="56"/>
      <c r="F36" s="7"/>
      <c r="G36" s="56"/>
      <c r="H36" s="7"/>
      <c r="I36" s="56"/>
      <c r="J36" s="7"/>
      <c r="K36" s="56"/>
      <c r="L36" s="7"/>
      <c r="M36" s="56"/>
      <c r="N36" s="7"/>
      <c r="O36" s="56"/>
      <c r="P36" s="7"/>
      <c r="Q36" s="56"/>
      <c r="R36" s="7"/>
      <c r="S36" s="56"/>
      <c r="T36" s="7"/>
      <c r="U36" s="56"/>
      <c r="V36" s="38"/>
      <c r="W36" s="23"/>
      <c r="X36" s="132"/>
      <c r="Y36" s="24"/>
    </row>
    <row r="37" spans="2:25" s="5" customFormat="1" ht="14.25" customHeight="1" x14ac:dyDescent="0.25">
      <c r="B37" s="17"/>
      <c r="C37" s="67"/>
      <c r="D37" s="8" t="s">
        <v>81</v>
      </c>
      <c r="E37" s="66"/>
      <c r="F37" s="7"/>
      <c r="G37" s="66"/>
      <c r="H37" s="7"/>
      <c r="I37" s="66"/>
      <c r="J37" s="7"/>
      <c r="K37" s="66"/>
      <c r="L37" s="7"/>
      <c r="M37" s="66"/>
      <c r="N37" s="7"/>
      <c r="O37" s="66"/>
      <c r="P37" s="7"/>
      <c r="Q37" s="66"/>
      <c r="R37" s="7"/>
      <c r="S37" s="66"/>
      <c r="T37" s="7"/>
      <c r="U37" s="66"/>
      <c r="V37" s="37"/>
      <c r="W37" s="21"/>
      <c r="X37" s="131" t="str">
        <f t="shared" ref="X37" si="10">IF(SUM(E37:U37)=0,"",SUM(E37:U37))</f>
        <v/>
      </c>
      <c r="Y37" s="22"/>
    </row>
    <row r="38" spans="2:25" ht="3.75" customHeight="1" x14ac:dyDescent="0.25">
      <c r="B38" s="16"/>
      <c r="C38" s="55"/>
      <c r="D38" s="8" t="s">
        <v>81</v>
      </c>
      <c r="E38" s="56"/>
      <c r="F38" s="7"/>
      <c r="G38" s="56"/>
      <c r="H38" s="7"/>
      <c r="I38" s="56"/>
      <c r="J38" s="7"/>
      <c r="K38" s="56"/>
      <c r="L38" s="7"/>
      <c r="M38" s="56"/>
      <c r="N38" s="7"/>
      <c r="O38" s="56"/>
      <c r="P38" s="7"/>
      <c r="Q38" s="56"/>
      <c r="R38" s="7"/>
      <c r="S38" s="56"/>
      <c r="T38" s="7"/>
      <c r="U38" s="56"/>
      <c r="V38" s="38"/>
      <c r="W38" s="23"/>
      <c r="X38" s="132"/>
      <c r="Y38" s="24"/>
    </row>
    <row r="39" spans="2:25" s="5" customFormat="1" ht="14.25" customHeight="1" x14ac:dyDescent="0.25">
      <c r="B39" s="17"/>
      <c r="C39" s="67"/>
      <c r="D39" s="8" t="s">
        <v>81</v>
      </c>
      <c r="E39" s="66"/>
      <c r="F39" s="7"/>
      <c r="G39" s="66"/>
      <c r="H39" s="7"/>
      <c r="I39" s="66"/>
      <c r="J39" s="7"/>
      <c r="K39" s="66"/>
      <c r="L39" s="7"/>
      <c r="M39" s="66"/>
      <c r="N39" s="7"/>
      <c r="O39" s="66"/>
      <c r="P39" s="7"/>
      <c r="Q39" s="66"/>
      <c r="R39" s="7"/>
      <c r="S39" s="66"/>
      <c r="T39" s="7"/>
      <c r="U39" s="66"/>
      <c r="V39" s="37"/>
      <c r="W39" s="21"/>
      <c r="X39" s="131" t="str">
        <f t="shared" ref="X39" si="11">IF(SUM(E39:U39)=0,"",SUM(E39:U39))</f>
        <v/>
      </c>
      <c r="Y39" s="22"/>
    </row>
    <row r="40" spans="2:25" ht="3.75" customHeight="1" x14ac:dyDescent="0.25">
      <c r="B40" s="16"/>
      <c r="C40" s="55"/>
      <c r="D40" s="8" t="s">
        <v>81</v>
      </c>
      <c r="E40" s="56"/>
      <c r="F40" s="7"/>
      <c r="G40" s="56"/>
      <c r="H40" s="7"/>
      <c r="I40" s="56"/>
      <c r="J40" s="7"/>
      <c r="K40" s="56"/>
      <c r="L40" s="7"/>
      <c r="M40" s="56"/>
      <c r="N40" s="7"/>
      <c r="O40" s="56"/>
      <c r="P40" s="7"/>
      <c r="Q40" s="56"/>
      <c r="R40" s="7"/>
      <c r="S40" s="56"/>
      <c r="T40" s="7"/>
      <c r="U40" s="56"/>
      <c r="V40" s="38"/>
      <c r="W40" s="23"/>
      <c r="X40" s="132"/>
      <c r="Y40" s="24"/>
    </row>
    <row r="41" spans="2:25" s="5" customFormat="1" ht="14.25" customHeight="1" x14ac:dyDescent="0.25">
      <c r="B41" s="17"/>
      <c r="C41" s="67"/>
      <c r="D41" s="8" t="s">
        <v>81</v>
      </c>
      <c r="E41" s="66"/>
      <c r="F41" s="7"/>
      <c r="G41" s="66"/>
      <c r="H41" s="7"/>
      <c r="I41" s="66"/>
      <c r="J41" s="7"/>
      <c r="K41" s="66"/>
      <c r="L41" s="7"/>
      <c r="M41" s="66"/>
      <c r="N41" s="7"/>
      <c r="O41" s="66"/>
      <c r="P41" s="7"/>
      <c r="Q41" s="66"/>
      <c r="R41" s="7"/>
      <c r="S41" s="66"/>
      <c r="T41" s="7"/>
      <c r="U41" s="66"/>
      <c r="V41" s="37"/>
      <c r="W41" s="21"/>
      <c r="X41" s="131" t="str">
        <f t="shared" ref="X41" si="12">IF(SUM(E41:U41)=0,"",SUM(E41:U41))</f>
        <v/>
      </c>
      <c r="Y41" s="22"/>
    </row>
    <row r="42" spans="2:25" ht="3.75" customHeight="1" x14ac:dyDescent="0.25">
      <c r="B42" s="16"/>
      <c r="C42" s="55"/>
      <c r="D42" s="8" t="s">
        <v>81</v>
      </c>
      <c r="E42" s="56"/>
      <c r="F42" s="7"/>
      <c r="G42" s="56"/>
      <c r="H42" s="7"/>
      <c r="I42" s="56"/>
      <c r="J42" s="7"/>
      <c r="K42" s="56"/>
      <c r="L42" s="7"/>
      <c r="M42" s="56"/>
      <c r="N42" s="7"/>
      <c r="O42" s="56"/>
      <c r="P42" s="7"/>
      <c r="Q42" s="56"/>
      <c r="R42" s="7"/>
      <c r="S42" s="56"/>
      <c r="T42" s="7"/>
      <c r="U42" s="56"/>
      <c r="V42" s="38"/>
      <c r="W42" s="23"/>
      <c r="X42" s="132"/>
      <c r="Y42" s="24"/>
    </row>
    <row r="43" spans="2:25" s="5" customFormat="1" ht="14.25" customHeight="1" x14ac:dyDescent="0.25">
      <c r="B43" s="17"/>
      <c r="C43" s="67"/>
      <c r="D43" s="8" t="s">
        <v>81</v>
      </c>
      <c r="E43" s="66"/>
      <c r="F43" s="7"/>
      <c r="G43" s="66"/>
      <c r="H43" s="7"/>
      <c r="I43" s="66"/>
      <c r="J43" s="7"/>
      <c r="K43" s="66"/>
      <c r="L43" s="7"/>
      <c r="M43" s="66"/>
      <c r="N43" s="7"/>
      <c r="O43" s="66"/>
      <c r="P43" s="7"/>
      <c r="Q43" s="66"/>
      <c r="R43" s="7"/>
      <c r="S43" s="66"/>
      <c r="T43" s="7"/>
      <c r="U43" s="66"/>
      <c r="V43" s="37"/>
      <c r="W43" s="21"/>
      <c r="X43" s="131" t="str">
        <f t="shared" ref="X43" si="13">IF(SUM(E43:U43)=0,"",SUM(E43:U43))</f>
        <v/>
      </c>
      <c r="Y43" s="22"/>
    </row>
    <row r="44" spans="2:25" ht="3.75" customHeight="1" x14ac:dyDescent="0.25">
      <c r="B44" s="16"/>
      <c r="C44" s="55"/>
      <c r="D44" s="8" t="s">
        <v>81</v>
      </c>
      <c r="E44" s="56"/>
      <c r="F44" s="7"/>
      <c r="G44" s="56"/>
      <c r="H44" s="7"/>
      <c r="I44" s="56"/>
      <c r="J44" s="7"/>
      <c r="K44" s="56"/>
      <c r="L44" s="7"/>
      <c r="M44" s="56"/>
      <c r="N44" s="7"/>
      <c r="O44" s="56"/>
      <c r="P44" s="7"/>
      <c r="Q44" s="56"/>
      <c r="R44" s="7"/>
      <c r="S44" s="56"/>
      <c r="T44" s="7"/>
      <c r="U44" s="56"/>
      <c r="V44" s="38"/>
      <c r="W44" s="23"/>
      <c r="X44" s="132"/>
      <c r="Y44" s="24"/>
    </row>
    <row r="45" spans="2:25" s="5" customFormat="1" ht="14.25" customHeight="1" x14ac:dyDescent="0.25">
      <c r="B45" s="17"/>
      <c r="C45" s="67"/>
      <c r="D45" s="8" t="s">
        <v>81</v>
      </c>
      <c r="E45" s="66"/>
      <c r="F45" s="7"/>
      <c r="G45" s="66"/>
      <c r="H45" s="7"/>
      <c r="I45" s="66"/>
      <c r="J45" s="7"/>
      <c r="K45" s="66"/>
      <c r="L45" s="7"/>
      <c r="M45" s="66"/>
      <c r="N45" s="7"/>
      <c r="O45" s="66"/>
      <c r="P45" s="7"/>
      <c r="Q45" s="66"/>
      <c r="R45" s="7"/>
      <c r="S45" s="66"/>
      <c r="T45" s="7"/>
      <c r="U45" s="66"/>
      <c r="V45" s="37"/>
      <c r="W45" s="21"/>
      <c r="X45" s="131" t="str">
        <f t="shared" ref="X45" si="14">IF(SUM(E45:U45)=0,"",SUM(E45:U45))</f>
        <v/>
      </c>
      <c r="Y45" s="22"/>
    </row>
    <row r="46" spans="2:25" s="3" customFormat="1" ht="24" customHeight="1" x14ac:dyDescent="0.25">
      <c r="B46" s="32"/>
      <c r="C46" s="127" t="s">
        <v>36</v>
      </c>
      <c r="D46" s="8" t="s">
        <v>81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39"/>
      <c r="W46" s="30"/>
      <c r="X46" s="133"/>
      <c r="Y46" s="31"/>
    </row>
    <row r="47" spans="2:25" s="5" customFormat="1" ht="14.25" customHeight="1" x14ac:dyDescent="0.25">
      <c r="B47" s="17"/>
      <c r="C47" s="155"/>
      <c r="D47" s="8" t="s">
        <v>81</v>
      </c>
      <c r="E47" s="66"/>
      <c r="F47" s="7"/>
      <c r="G47" s="66"/>
      <c r="H47" s="7"/>
      <c r="I47" s="66"/>
      <c r="J47" s="7"/>
      <c r="K47" s="66"/>
      <c r="L47" s="7"/>
      <c r="M47" s="66"/>
      <c r="N47" s="7"/>
      <c r="O47" s="66"/>
      <c r="P47" s="7"/>
      <c r="Q47" s="66"/>
      <c r="R47" s="7"/>
      <c r="S47" s="66"/>
      <c r="T47" s="7"/>
      <c r="U47" s="66"/>
      <c r="V47" s="37"/>
      <c r="W47" s="21"/>
      <c r="X47" s="131" t="str">
        <f t="shared" ref="X47" si="15">IF(SUM(E47:U47)=0,"",SUM(E47:U47))</f>
        <v/>
      </c>
      <c r="Y47" s="22"/>
    </row>
    <row r="48" spans="2:25" ht="3.75" customHeight="1" x14ac:dyDescent="0.25">
      <c r="B48" s="16"/>
      <c r="C48" s="55"/>
      <c r="D48" s="8" t="s">
        <v>81</v>
      </c>
      <c r="E48" s="56"/>
      <c r="F48" s="7"/>
      <c r="G48" s="56"/>
      <c r="H48" s="7"/>
      <c r="I48" s="56"/>
      <c r="J48" s="7"/>
      <c r="K48" s="56"/>
      <c r="L48" s="7"/>
      <c r="M48" s="56"/>
      <c r="N48" s="7"/>
      <c r="O48" s="56"/>
      <c r="P48" s="7"/>
      <c r="Q48" s="56"/>
      <c r="R48" s="7"/>
      <c r="S48" s="56"/>
      <c r="T48" s="7"/>
      <c r="U48" s="56"/>
      <c r="V48" s="38"/>
      <c r="W48" s="23"/>
      <c r="X48" s="132"/>
      <c r="Y48" s="24"/>
    </row>
    <row r="49" spans="2:25" s="5" customFormat="1" ht="14.25" customHeight="1" x14ac:dyDescent="0.25">
      <c r="B49" s="17"/>
      <c r="C49" s="155"/>
      <c r="D49" s="8" t="s">
        <v>81</v>
      </c>
      <c r="E49" s="66"/>
      <c r="F49" s="7"/>
      <c r="G49" s="66"/>
      <c r="H49" s="7"/>
      <c r="I49" s="66"/>
      <c r="J49" s="7"/>
      <c r="K49" s="66"/>
      <c r="L49" s="7"/>
      <c r="M49" s="66"/>
      <c r="N49" s="7"/>
      <c r="O49" s="66"/>
      <c r="P49" s="7"/>
      <c r="Q49" s="66"/>
      <c r="R49" s="7"/>
      <c r="S49" s="66"/>
      <c r="T49" s="7"/>
      <c r="U49" s="66"/>
      <c r="V49" s="37"/>
      <c r="W49" s="21"/>
      <c r="X49" s="131" t="str">
        <f t="shared" ref="X49" si="16">IF(SUM(E49:U49)=0,"",SUM(E49:U49))</f>
        <v/>
      </c>
      <c r="Y49" s="22"/>
    </row>
    <row r="50" spans="2:25" ht="3.75" customHeight="1" x14ac:dyDescent="0.25">
      <c r="B50" s="16"/>
      <c r="C50" s="55"/>
      <c r="D50" s="8" t="s">
        <v>81</v>
      </c>
      <c r="E50" s="56"/>
      <c r="F50" s="7"/>
      <c r="G50" s="56"/>
      <c r="H50" s="7"/>
      <c r="I50" s="56"/>
      <c r="J50" s="7"/>
      <c r="K50" s="56"/>
      <c r="L50" s="7"/>
      <c r="M50" s="56"/>
      <c r="N50" s="7"/>
      <c r="O50" s="56"/>
      <c r="P50" s="7"/>
      <c r="Q50" s="56"/>
      <c r="R50" s="7"/>
      <c r="S50" s="56"/>
      <c r="T50" s="7"/>
      <c r="U50" s="56"/>
      <c r="V50" s="38"/>
      <c r="W50" s="23"/>
      <c r="X50" s="132"/>
      <c r="Y50" s="24"/>
    </row>
    <row r="51" spans="2:25" s="5" customFormat="1" ht="14.25" customHeight="1" x14ac:dyDescent="0.25">
      <c r="B51" s="17"/>
      <c r="C51" s="155"/>
      <c r="D51" s="8" t="s">
        <v>81</v>
      </c>
      <c r="E51" s="66"/>
      <c r="F51" s="7"/>
      <c r="G51" s="66"/>
      <c r="H51" s="7"/>
      <c r="I51" s="66"/>
      <c r="J51" s="7"/>
      <c r="K51" s="66"/>
      <c r="L51" s="7"/>
      <c r="M51" s="66"/>
      <c r="N51" s="7"/>
      <c r="O51" s="66"/>
      <c r="P51" s="7"/>
      <c r="Q51" s="66"/>
      <c r="R51" s="7"/>
      <c r="S51" s="66"/>
      <c r="T51" s="7"/>
      <c r="U51" s="66"/>
      <c r="V51" s="37"/>
      <c r="W51" s="21"/>
      <c r="X51" s="131" t="str">
        <f>IF(SUM(E51:U51)=0,"",SUM(E51:U51))</f>
        <v/>
      </c>
      <c r="Y51" s="22"/>
    </row>
    <row r="52" spans="2:25" s="5" customFormat="1" ht="20.25" customHeight="1" x14ac:dyDescent="0.25">
      <c r="B52" s="17"/>
      <c r="C52" s="151"/>
      <c r="D52" s="8"/>
      <c r="E52" s="154"/>
      <c r="F52" s="7"/>
      <c r="G52" s="154"/>
      <c r="H52" s="7"/>
      <c r="I52" s="154"/>
      <c r="J52" s="7"/>
      <c r="K52" s="154"/>
      <c r="L52" s="7"/>
      <c r="M52" s="154"/>
      <c r="N52" s="7"/>
      <c r="O52" s="154"/>
      <c r="P52" s="7"/>
      <c r="Q52" s="154"/>
      <c r="R52" s="7"/>
      <c r="S52" s="154"/>
      <c r="T52" s="7"/>
      <c r="U52" s="154"/>
      <c r="V52" s="37"/>
      <c r="W52" s="21"/>
      <c r="X52" s="131"/>
      <c r="Y52" s="22"/>
    </row>
    <row r="53" spans="2:25" s="5" customFormat="1" ht="15.75" customHeight="1" x14ac:dyDescent="0.25">
      <c r="B53" s="17"/>
      <c r="C53" s="153" t="s">
        <v>118</v>
      </c>
      <c r="D53" s="8"/>
      <c r="E53" s="152"/>
      <c r="F53" s="7"/>
      <c r="G53" s="152"/>
      <c r="H53" s="7"/>
      <c r="I53" s="152"/>
      <c r="J53" s="7"/>
      <c r="K53" s="152"/>
      <c r="L53" s="7"/>
      <c r="M53" s="152"/>
      <c r="N53" s="7"/>
      <c r="O53" s="152"/>
      <c r="P53" s="7"/>
      <c r="Q53" s="152"/>
      <c r="R53" s="7"/>
      <c r="S53" s="152"/>
      <c r="T53" s="7"/>
      <c r="U53" s="152"/>
      <c r="V53" s="37"/>
      <c r="W53" s="21"/>
      <c r="X53" s="131" t="str">
        <f t="shared" ref="X53" si="17">IF(SUM(E53:U53)=0,"",SUM(E53:U53))</f>
        <v/>
      </c>
      <c r="Y53" s="22"/>
    </row>
    <row r="54" spans="2:25" ht="13.5" thickBot="1" x14ac:dyDescent="0.25">
      <c r="B54" s="18"/>
      <c r="C54" s="40"/>
      <c r="D54" s="41"/>
      <c r="E54" s="42"/>
      <c r="F54" s="43"/>
      <c r="G54" s="42"/>
      <c r="H54" s="43"/>
      <c r="I54" s="42"/>
      <c r="J54" s="43"/>
      <c r="K54" s="42"/>
      <c r="L54" s="43"/>
      <c r="M54" s="42"/>
      <c r="N54" s="43"/>
      <c r="O54" s="42"/>
      <c r="P54" s="43"/>
      <c r="Q54" s="42"/>
      <c r="R54" s="43"/>
      <c r="S54" s="42"/>
      <c r="T54" s="43"/>
      <c r="U54" s="42"/>
      <c r="V54" s="44"/>
      <c r="W54" s="23"/>
      <c r="X54" s="134"/>
      <c r="Y54" s="24"/>
    </row>
    <row r="55" spans="2:25" s="3" customFormat="1" ht="21" customHeight="1" thickBot="1" x14ac:dyDescent="0.3">
      <c r="B55" s="19"/>
      <c r="C55" s="27" t="s">
        <v>458</v>
      </c>
      <c r="D55" s="20"/>
      <c r="E55" s="130" t="str">
        <f>IF(SUM(E15:E53)=0,"",SUM(E15:E53))</f>
        <v/>
      </c>
      <c r="F55" s="130"/>
      <c r="G55" s="130" t="str">
        <f>IF(SUM(G15:G53)=0,"",SUM(G15:G53))</f>
        <v/>
      </c>
      <c r="H55" s="130"/>
      <c r="I55" s="130" t="str">
        <f>IF(SUM(I15:I53)=0,"",SUM(I15:I53))</f>
        <v/>
      </c>
      <c r="J55" s="130"/>
      <c r="K55" s="130" t="str">
        <f>IF(SUM(K15:K53)=0,"",SUM(K15:K53))</f>
        <v/>
      </c>
      <c r="L55" s="130"/>
      <c r="M55" s="130" t="str">
        <f>IF(SUM(M15:M53)=0,"",SUM(M15:M53))</f>
        <v/>
      </c>
      <c r="N55" s="130"/>
      <c r="O55" s="130" t="str">
        <f>IF(SUM(O15:O53)=0,"",SUM(O15:O53))</f>
        <v/>
      </c>
      <c r="P55" s="130"/>
      <c r="Q55" s="130" t="str">
        <f>IF(SUM(Q15:Q53)=0,"",SUM(Q15:Q53))</f>
        <v/>
      </c>
      <c r="R55" s="130"/>
      <c r="S55" s="130" t="str">
        <f>IF(SUM(S15:S53)=0,"",SUM(S15:S53))</f>
        <v/>
      </c>
      <c r="T55" s="130"/>
      <c r="U55" s="130" t="str">
        <f>IF(SUM(U15:U53)=0,"",SUM(U15:U53))</f>
        <v/>
      </c>
      <c r="V55" s="20"/>
      <c r="W55" s="25"/>
      <c r="X55" s="129">
        <f>SUM(E55:U55)</f>
        <v>0</v>
      </c>
      <c r="Y55" s="26"/>
    </row>
    <row r="56" spans="2:25" x14ac:dyDescent="0.2"/>
    <row r="77" spans="3:5" hidden="1" x14ac:dyDescent="0.2">
      <c r="C77" s="45" t="s">
        <v>62</v>
      </c>
      <c r="D77" s="46"/>
      <c r="E77" s="47"/>
    </row>
    <row r="78" spans="3:5" hidden="1" x14ac:dyDescent="0.2">
      <c r="C78" s="48"/>
      <c r="D78" s="49"/>
      <c r="E78" s="50"/>
    </row>
    <row r="79" spans="3:5" hidden="1" x14ac:dyDescent="0.2">
      <c r="C79" s="51" t="s">
        <v>46</v>
      </c>
      <c r="D79" s="49"/>
      <c r="E79" s="50"/>
    </row>
    <row r="80" spans="3:5" hidden="1" x14ac:dyDescent="0.2">
      <c r="C80" s="51" t="s">
        <v>47</v>
      </c>
      <c r="D80" s="49"/>
      <c r="E80" s="50"/>
    </row>
    <row r="81" spans="3:5" hidden="1" x14ac:dyDescent="0.2">
      <c r="C81" s="51" t="s">
        <v>48</v>
      </c>
      <c r="D81" s="49"/>
      <c r="E81" s="50"/>
    </row>
    <row r="82" spans="3:5" hidden="1" x14ac:dyDescent="0.2">
      <c r="C82" s="51" t="s">
        <v>37</v>
      </c>
      <c r="D82" s="49"/>
      <c r="E82" s="50"/>
    </row>
    <row r="83" spans="3:5" hidden="1" x14ac:dyDescent="0.2">
      <c r="C83" s="141" t="s">
        <v>114</v>
      </c>
      <c r="D83" s="49"/>
      <c r="E83" s="50"/>
    </row>
    <row r="84" spans="3:5" hidden="1" x14ac:dyDescent="0.2">
      <c r="C84" s="51" t="s">
        <v>49</v>
      </c>
      <c r="D84" s="49"/>
      <c r="E84" s="50"/>
    </row>
    <row r="85" spans="3:5" hidden="1" x14ac:dyDescent="0.2">
      <c r="C85" s="141" t="s">
        <v>110</v>
      </c>
      <c r="D85" s="49"/>
      <c r="E85" s="50"/>
    </row>
    <row r="86" spans="3:5" hidden="1" x14ac:dyDescent="0.2">
      <c r="C86" s="51" t="s">
        <v>116</v>
      </c>
      <c r="D86" s="49"/>
      <c r="E86" s="50"/>
    </row>
    <row r="87" spans="3:5" hidden="1" x14ac:dyDescent="0.2">
      <c r="C87" s="51" t="s">
        <v>50</v>
      </c>
      <c r="D87" s="49"/>
      <c r="E87" s="50"/>
    </row>
    <row r="88" spans="3:5" hidden="1" x14ac:dyDescent="0.2">
      <c r="C88" s="51" t="s">
        <v>51</v>
      </c>
      <c r="D88" s="49"/>
      <c r="E88" s="50"/>
    </row>
    <row r="89" spans="3:5" hidden="1" x14ac:dyDescent="0.2">
      <c r="C89" s="51" t="s">
        <v>38</v>
      </c>
      <c r="D89" s="49"/>
      <c r="E89" s="50"/>
    </row>
    <row r="90" spans="3:5" hidden="1" x14ac:dyDescent="0.2">
      <c r="C90" s="141" t="s">
        <v>112</v>
      </c>
      <c r="D90" s="49"/>
      <c r="E90" s="50"/>
    </row>
    <row r="91" spans="3:5" hidden="1" x14ac:dyDescent="0.2">
      <c r="C91" s="51" t="s">
        <v>115</v>
      </c>
      <c r="D91" s="49"/>
      <c r="E91" s="50"/>
    </row>
    <row r="92" spans="3:5" hidden="1" x14ac:dyDescent="0.2">
      <c r="C92" s="51" t="s">
        <v>30</v>
      </c>
      <c r="D92" s="49"/>
      <c r="E92" s="50"/>
    </row>
    <row r="93" spans="3:5" hidden="1" x14ac:dyDescent="0.2">
      <c r="C93" s="51" t="s">
        <v>61</v>
      </c>
      <c r="D93" s="49"/>
      <c r="E93" s="50"/>
    </row>
    <row r="94" spans="3:5" hidden="1" x14ac:dyDescent="0.2">
      <c r="C94" s="51" t="s">
        <v>44</v>
      </c>
      <c r="D94" s="49"/>
      <c r="E94" s="50"/>
    </row>
    <row r="95" spans="3:5" hidden="1" x14ac:dyDescent="0.2">
      <c r="C95" s="51" t="s">
        <v>52</v>
      </c>
      <c r="D95" s="49"/>
      <c r="E95" s="50"/>
    </row>
    <row r="96" spans="3:5" hidden="1" x14ac:dyDescent="0.2">
      <c r="C96" s="51" t="s">
        <v>53</v>
      </c>
      <c r="D96" s="49"/>
      <c r="E96" s="50"/>
    </row>
    <row r="97" spans="3:5" hidden="1" x14ac:dyDescent="0.2">
      <c r="C97" s="51" t="s">
        <v>54</v>
      </c>
      <c r="D97" s="49"/>
      <c r="E97" s="50"/>
    </row>
    <row r="98" spans="3:5" hidden="1" x14ac:dyDescent="0.2">
      <c r="C98" s="51" t="s">
        <v>31</v>
      </c>
      <c r="D98" s="49"/>
      <c r="E98" s="50"/>
    </row>
    <row r="99" spans="3:5" hidden="1" x14ac:dyDescent="0.2">
      <c r="C99" s="51" t="s">
        <v>55</v>
      </c>
      <c r="D99" s="49"/>
      <c r="E99" s="50"/>
    </row>
    <row r="100" spans="3:5" hidden="1" x14ac:dyDescent="0.2">
      <c r="C100" s="51" t="s">
        <v>113</v>
      </c>
      <c r="D100" s="49"/>
      <c r="E100" s="50"/>
    </row>
    <row r="101" spans="3:5" hidden="1" x14ac:dyDescent="0.2">
      <c r="C101" s="51" t="s">
        <v>43</v>
      </c>
      <c r="D101" s="49"/>
      <c r="E101" s="50"/>
    </row>
    <row r="102" spans="3:5" hidden="1" x14ac:dyDescent="0.2">
      <c r="C102" s="51" t="s">
        <v>56</v>
      </c>
      <c r="D102" s="49"/>
      <c r="E102" s="50"/>
    </row>
    <row r="103" spans="3:5" hidden="1" x14ac:dyDescent="0.2">
      <c r="C103" s="51" t="s">
        <v>57</v>
      </c>
      <c r="D103" s="49"/>
      <c r="E103" s="50"/>
    </row>
    <row r="104" spans="3:5" hidden="1" x14ac:dyDescent="0.2">
      <c r="C104" s="51" t="s">
        <v>41</v>
      </c>
      <c r="D104" s="49"/>
      <c r="E104" s="50"/>
    </row>
    <row r="105" spans="3:5" hidden="1" x14ac:dyDescent="0.2">
      <c r="C105" s="51" t="s">
        <v>34</v>
      </c>
      <c r="D105" s="49"/>
      <c r="E105" s="50"/>
    </row>
    <row r="106" spans="3:5" hidden="1" x14ac:dyDescent="0.2">
      <c r="C106" s="51" t="s">
        <v>40</v>
      </c>
      <c r="D106" s="49"/>
      <c r="E106" s="50"/>
    </row>
    <row r="107" spans="3:5" hidden="1" x14ac:dyDescent="0.2">
      <c r="C107" s="51" t="s">
        <v>39</v>
      </c>
      <c r="D107" s="49"/>
      <c r="E107" s="50"/>
    </row>
    <row r="108" spans="3:5" hidden="1" x14ac:dyDescent="0.2">
      <c r="C108" s="51" t="s">
        <v>45</v>
      </c>
      <c r="D108" s="49"/>
      <c r="E108" s="50"/>
    </row>
    <row r="109" spans="3:5" hidden="1" x14ac:dyDescent="0.2">
      <c r="C109" s="51" t="s">
        <v>111</v>
      </c>
      <c r="D109" s="49"/>
      <c r="E109" s="50"/>
    </row>
    <row r="110" spans="3:5" hidden="1" x14ac:dyDescent="0.2">
      <c r="C110" s="51" t="s">
        <v>58</v>
      </c>
      <c r="D110" s="49"/>
      <c r="E110" s="50"/>
    </row>
    <row r="111" spans="3:5" hidden="1" x14ac:dyDescent="0.2">
      <c r="C111" s="51" t="s">
        <v>59</v>
      </c>
      <c r="D111" s="49"/>
      <c r="E111" s="50"/>
    </row>
    <row r="112" spans="3:5" hidden="1" x14ac:dyDescent="0.2">
      <c r="C112" s="51" t="s">
        <v>42</v>
      </c>
      <c r="D112" s="49"/>
      <c r="E112" s="50"/>
    </row>
    <row r="113" spans="3:5" hidden="1" x14ac:dyDescent="0.2">
      <c r="C113" s="51" t="s">
        <v>60</v>
      </c>
      <c r="D113" s="49"/>
      <c r="E113" s="50"/>
    </row>
    <row r="114" spans="3:5" hidden="1" x14ac:dyDescent="0.2">
      <c r="C114" s="52" t="s">
        <v>117</v>
      </c>
      <c r="D114" s="53"/>
      <c r="E114" s="54"/>
    </row>
  </sheetData>
  <sheetProtection sheet="1" objects="1" scenarios="1"/>
  <sortState xmlns:xlrd2="http://schemas.microsoft.com/office/spreadsheetml/2017/richdata2" ref="AE75:AE112">
    <sortCondition ref="AE75"/>
  </sortState>
  <mergeCells count="11">
    <mergeCell ref="E12:U12"/>
    <mergeCell ref="R5:X5"/>
    <mergeCell ref="B9:M9"/>
    <mergeCell ref="B8:M8"/>
    <mergeCell ref="B1:C1"/>
    <mergeCell ref="B2:Y2"/>
    <mergeCell ref="B6:M6"/>
    <mergeCell ref="B5:O5"/>
    <mergeCell ref="R6:X11"/>
    <mergeCell ref="B10:O10"/>
    <mergeCell ref="S1:Y1"/>
  </mergeCells>
  <dataValidations count="1">
    <dataValidation type="list" errorStyle="warning" allowBlank="1" showErrorMessage="1" error="Please select a Material from the list and do not alter any information._x000a__x000a_If a Material is not on the list, then please type it in the OTHER MATERIAL - Type In Section" sqref="C25 C27 C29 C31 C33 C41 C43 C35 C37 C39 C45" xr:uid="{00000000-0002-0000-0100-000000000000}">
      <formula1>$C$78:$C$114</formula1>
    </dataValidation>
  </dataValidations>
  <pageMargins left="0.5" right="1.5" top="0.5" bottom="0.5" header="0.3" footer="0.3"/>
  <pageSetup scale="66" orientation="landscape" r:id="rId1"/>
  <ignoredErrors>
    <ignoredError sqref="X15:X23 X46:X51 X33:X35 X24:X31 X42:X4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Q453"/>
  <sheetViews>
    <sheetView showGridLines="0" showRowColHeaders="0" zoomScaleNormal="100" workbookViewId="0">
      <selection activeCell="B2" sqref="B2:L2"/>
    </sheetView>
  </sheetViews>
  <sheetFormatPr defaultColWidth="0" defaultRowHeight="12.75" zeroHeight="1" x14ac:dyDescent="0.2"/>
  <cols>
    <col min="1" max="1" width="2.7109375" style="1" customWidth="1"/>
    <col min="2" max="2" width="1.140625" style="74" customWidth="1"/>
    <col min="3" max="3" width="36.7109375" style="1" customWidth="1"/>
    <col min="4" max="4" width="1.140625" style="1" hidden="1" customWidth="1"/>
    <col min="5" max="5" width="8.7109375" style="70" hidden="1" customWidth="1"/>
    <col min="6" max="6" width="3.7109375" style="70" customWidth="1"/>
    <col min="7" max="7" width="82.7109375" style="1" customWidth="1"/>
    <col min="8" max="8" width="3.7109375" style="1" customWidth="1"/>
    <col min="9" max="9" width="16.7109375" style="1" hidden="1" customWidth="1"/>
    <col min="10" max="10" width="3.7109375" style="1" hidden="1" customWidth="1"/>
    <col min="11" max="11" width="17.7109375" style="1" customWidth="1"/>
    <col min="12" max="12" width="1.140625" style="1" customWidth="1"/>
    <col min="13" max="13" width="2.7109375" style="1" customWidth="1"/>
    <col min="14" max="14" width="9.140625" style="1" hidden="1" customWidth="1"/>
    <col min="15" max="15" width="3.7109375" style="1" hidden="1" customWidth="1"/>
    <col min="16" max="16" width="83.85546875" style="1" hidden="1" customWidth="1"/>
    <col min="17" max="17" width="14.140625" style="1" hidden="1" customWidth="1"/>
    <col min="18" max="16384" width="9.140625" style="1" hidden="1"/>
  </cols>
  <sheetData>
    <row r="1" spans="2:12" x14ac:dyDescent="0.2">
      <c r="B1" s="175" t="s">
        <v>74</v>
      </c>
      <c r="C1" s="175"/>
      <c r="D1" s="2"/>
      <c r="G1" s="174" t="s">
        <v>461</v>
      </c>
      <c r="H1" s="174"/>
      <c r="I1" s="174"/>
      <c r="J1" s="174"/>
      <c r="K1" s="174"/>
      <c r="L1" s="174"/>
    </row>
    <row r="2" spans="2:12" ht="20.25" x14ac:dyDescent="0.3">
      <c r="B2" s="190" t="s">
        <v>75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2:12" ht="20.25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2:12" x14ac:dyDescent="0.2">
      <c r="H4" s="213" t="s">
        <v>89</v>
      </c>
      <c r="I4" s="213"/>
      <c r="J4" s="213"/>
      <c r="K4" s="213"/>
    </row>
    <row r="5" spans="2:12" x14ac:dyDescent="0.2">
      <c r="B5" s="175" t="s">
        <v>76</v>
      </c>
      <c r="C5" s="175"/>
      <c r="G5" s="2" t="s">
        <v>77</v>
      </c>
      <c r="H5" s="214"/>
      <c r="I5" s="214"/>
      <c r="J5" s="214"/>
      <c r="K5" s="214"/>
    </row>
    <row r="6" spans="2:12" x14ac:dyDescent="0.2">
      <c r="B6" s="200" t="s">
        <v>88</v>
      </c>
      <c r="C6" s="200"/>
      <c r="D6" s="15"/>
      <c r="E6" s="164"/>
      <c r="F6" s="164"/>
      <c r="G6" s="165" t="s">
        <v>85</v>
      </c>
      <c r="H6" s="203"/>
      <c r="I6" s="204"/>
      <c r="J6" s="204"/>
      <c r="K6" s="205"/>
    </row>
    <row r="7" spans="2:12" x14ac:dyDescent="0.2">
      <c r="B7" s="200" t="s">
        <v>95</v>
      </c>
      <c r="C7" s="200"/>
      <c r="D7" s="15"/>
      <c r="E7" s="164"/>
      <c r="F7" s="164"/>
      <c r="G7" s="165" t="s">
        <v>97</v>
      </c>
      <c r="H7" s="206"/>
      <c r="I7" s="207"/>
      <c r="J7" s="207"/>
      <c r="K7" s="208"/>
    </row>
    <row r="8" spans="2:12" x14ac:dyDescent="0.2">
      <c r="B8" s="200"/>
      <c r="C8" s="200"/>
      <c r="D8" s="15"/>
      <c r="E8" s="164"/>
      <c r="F8" s="164"/>
      <c r="G8" s="165"/>
      <c r="H8" s="206"/>
      <c r="I8" s="207"/>
      <c r="J8" s="207"/>
      <c r="K8" s="208"/>
    </row>
    <row r="9" spans="2:12" x14ac:dyDescent="0.2">
      <c r="B9" s="200" t="s">
        <v>101</v>
      </c>
      <c r="C9" s="200"/>
      <c r="D9" s="200"/>
      <c r="E9" s="200"/>
      <c r="F9" s="200"/>
      <c r="G9" s="201"/>
      <c r="H9" s="206"/>
      <c r="I9" s="207"/>
      <c r="J9" s="207"/>
      <c r="K9" s="208"/>
    </row>
    <row r="10" spans="2:12" x14ac:dyDescent="0.2">
      <c r="B10" s="200" t="s">
        <v>100</v>
      </c>
      <c r="C10" s="200"/>
      <c r="D10" s="200"/>
      <c r="E10" s="200"/>
      <c r="F10" s="200"/>
      <c r="G10" s="201"/>
      <c r="H10" s="209"/>
      <c r="I10" s="210"/>
      <c r="J10" s="210"/>
      <c r="K10" s="211"/>
    </row>
    <row r="11" spans="2:12" x14ac:dyDescent="0.2">
      <c r="B11" s="212"/>
      <c r="C11" s="212"/>
      <c r="D11" s="212"/>
      <c r="E11" s="212"/>
      <c r="F11" s="212"/>
      <c r="G11" s="212"/>
      <c r="H11" s="113"/>
      <c r="I11" s="113"/>
      <c r="J11" s="113"/>
      <c r="K11" s="113"/>
    </row>
    <row r="12" spans="2:12" ht="13.5" thickBot="1" x14ac:dyDescent="0.25"/>
    <row r="13" spans="2:12" s="3" customFormat="1" ht="18" customHeight="1" thickBot="1" x14ac:dyDescent="0.3">
      <c r="B13" s="90"/>
      <c r="C13" s="71" t="s">
        <v>78</v>
      </c>
      <c r="D13" s="71"/>
      <c r="E13" s="72" t="s">
        <v>87</v>
      </c>
      <c r="F13" s="72"/>
      <c r="G13" s="71" t="s">
        <v>86</v>
      </c>
      <c r="H13" s="71"/>
      <c r="I13" s="71" t="s">
        <v>80</v>
      </c>
      <c r="J13" s="71"/>
      <c r="K13" s="72" t="s">
        <v>460</v>
      </c>
      <c r="L13" s="73"/>
    </row>
    <row r="14" spans="2:12" ht="6" customHeight="1" x14ac:dyDescent="0.2">
      <c r="B14" s="93"/>
      <c r="C14" s="97"/>
      <c r="D14" s="97"/>
      <c r="E14" s="98"/>
      <c r="F14" s="98"/>
      <c r="G14" s="97"/>
      <c r="H14" s="97"/>
      <c r="I14" s="97"/>
      <c r="J14" s="97"/>
      <c r="K14" s="97"/>
      <c r="L14" s="75"/>
    </row>
    <row r="15" spans="2:12" ht="14.25" customHeight="1" x14ac:dyDescent="0.2">
      <c r="B15" s="94"/>
      <c r="C15" s="122"/>
      <c r="D15" s="95"/>
      <c r="E15" s="96"/>
      <c r="F15" s="95" t="s">
        <v>81</v>
      </c>
      <c r="G15" s="122"/>
      <c r="H15" s="95" t="s">
        <v>81</v>
      </c>
      <c r="I15" s="138"/>
      <c r="J15" s="95"/>
      <c r="K15" s="123"/>
      <c r="L15" s="78"/>
    </row>
    <row r="16" spans="2:12" ht="14.25" customHeight="1" x14ac:dyDescent="0.2">
      <c r="B16" s="94"/>
      <c r="C16" s="122"/>
      <c r="D16" s="95"/>
      <c r="E16" s="96"/>
      <c r="F16" s="95" t="s">
        <v>81</v>
      </c>
      <c r="G16" s="122"/>
      <c r="H16" s="95" t="s">
        <v>81</v>
      </c>
      <c r="I16" s="138"/>
      <c r="J16" s="95"/>
      <c r="K16" s="123"/>
      <c r="L16" s="81"/>
    </row>
    <row r="17" spans="2:12" ht="14.25" customHeight="1" x14ac:dyDescent="0.2">
      <c r="B17" s="94"/>
      <c r="C17" s="122"/>
      <c r="D17" s="95"/>
      <c r="E17" s="96"/>
      <c r="F17" s="95" t="s">
        <v>81</v>
      </c>
      <c r="G17" s="122"/>
      <c r="H17" s="95" t="s">
        <v>81</v>
      </c>
      <c r="I17" s="138"/>
      <c r="J17" s="95"/>
      <c r="K17" s="123"/>
      <c r="L17" s="78"/>
    </row>
    <row r="18" spans="2:12" ht="14.25" customHeight="1" x14ac:dyDescent="0.2">
      <c r="B18" s="94"/>
      <c r="C18" s="122"/>
      <c r="D18" s="95"/>
      <c r="E18" s="96"/>
      <c r="F18" s="95" t="s">
        <v>81</v>
      </c>
      <c r="G18" s="122"/>
      <c r="H18" s="95" t="s">
        <v>81</v>
      </c>
      <c r="I18" s="138"/>
      <c r="J18" s="95"/>
      <c r="K18" s="123"/>
      <c r="L18" s="81"/>
    </row>
    <row r="19" spans="2:12" ht="14.25" customHeight="1" x14ac:dyDescent="0.2">
      <c r="B19" s="94"/>
      <c r="C19" s="122"/>
      <c r="D19" s="95"/>
      <c r="E19" s="96"/>
      <c r="F19" s="95" t="s">
        <v>81</v>
      </c>
      <c r="G19" s="122"/>
      <c r="H19" s="95" t="s">
        <v>81</v>
      </c>
      <c r="I19" s="138"/>
      <c r="J19" s="95"/>
      <c r="K19" s="123"/>
      <c r="L19" s="78"/>
    </row>
    <row r="20" spans="2:12" ht="14.25" customHeight="1" x14ac:dyDescent="0.2">
      <c r="B20" s="94"/>
      <c r="C20" s="122"/>
      <c r="D20" s="95"/>
      <c r="E20" s="96"/>
      <c r="F20" s="95" t="s">
        <v>81</v>
      </c>
      <c r="G20" s="122"/>
      <c r="H20" s="95" t="s">
        <v>81</v>
      </c>
      <c r="I20" s="138"/>
      <c r="J20" s="95"/>
      <c r="K20" s="123"/>
      <c r="L20" s="81"/>
    </row>
    <row r="21" spans="2:12" ht="14.25" customHeight="1" x14ac:dyDescent="0.2">
      <c r="B21" s="94"/>
      <c r="C21" s="122"/>
      <c r="D21" s="95"/>
      <c r="E21" s="96"/>
      <c r="F21" s="95" t="s">
        <v>81</v>
      </c>
      <c r="G21" s="122"/>
      <c r="H21" s="95" t="s">
        <v>81</v>
      </c>
      <c r="I21" s="138"/>
      <c r="J21" s="95"/>
      <c r="K21" s="123"/>
      <c r="L21" s="78"/>
    </row>
    <row r="22" spans="2:12" ht="14.25" customHeight="1" x14ac:dyDescent="0.2">
      <c r="B22" s="94"/>
      <c r="C22" s="122"/>
      <c r="D22" s="95"/>
      <c r="E22" s="96"/>
      <c r="F22" s="95" t="s">
        <v>81</v>
      </c>
      <c r="G22" s="122"/>
      <c r="H22" s="95" t="s">
        <v>81</v>
      </c>
      <c r="I22" s="138"/>
      <c r="J22" s="95"/>
      <c r="K22" s="123"/>
      <c r="L22" s="81"/>
    </row>
    <row r="23" spans="2:12" ht="14.25" customHeight="1" x14ac:dyDescent="0.2">
      <c r="B23" s="94"/>
      <c r="C23" s="122"/>
      <c r="D23" s="95"/>
      <c r="E23" s="96"/>
      <c r="F23" s="95" t="s">
        <v>81</v>
      </c>
      <c r="G23" s="122"/>
      <c r="H23" s="95" t="s">
        <v>81</v>
      </c>
      <c r="I23" s="138"/>
      <c r="J23" s="95"/>
      <c r="K23" s="123"/>
      <c r="L23" s="78"/>
    </row>
    <row r="24" spans="2:12" ht="14.25" customHeight="1" x14ac:dyDescent="0.2">
      <c r="B24" s="94"/>
      <c r="C24" s="122"/>
      <c r="D24" s="95"/>
      <c r="E24" s="96"/>
      <c r="F24" s="95" t="s">
        <v>81</v>
      </c>
      <c r="G24" s="122"/>
      <c r="H24" s="95" t="s">
        <v>81</v>
      </c>
      <c r="I24" s="138"/>
      <c r="J24" s="95"/>
      <c r="K24" s="123"/>
      <c r="L24" s="81"/>
    </row>
    <row r="25" spans="2:12" ht="14.25" customHeight="1" x14ac:dyDescent="0.2">
      <c r="B25" s="94"/>
      <c r="C25" s="122"/>
      <c r="D25" s="95"/>
      <c r="E25" s="96"/>
      <c r="F25" s="95" t="s">
        <v>81</v>
      </c>
      <c r="G25" s="122"/>
      <c r="H25" s="95" t="s">
        <v>81</v>
      </c>
      <c r="I25" s="138"/>
      <c r="J25" s="95"/>
      <c r="K25" s="123"/>
      <c r="L25" s="78"/>
    </row>
    <row r="26" spans="2:12" ht="14.25" customHeight="1" x14ac:dyDescent="0.2">
      <c r="B26" s="94"/>
      <c r="C26" s="122"/>
      <c r="D26" s="95"/>
      <c r="E26" s="96"/>
      <c r="F26" s="95" t="s">
        <v>81</v>
      </c>
      <c r="G26" s="122"/>
      <c r="H26" s="95" t="s">
        <v>81</v>
      </c>
      <c r="I26" s="138"/>
      <c r="J26" s="95"/>
      <c r="K26" s="123"/>
      <c r="L26" s="81"/>
    </row>
    <row r="27" spans="2:12" ht="14.25" customHeight="1" x14ac:dyDescent="0.2">
      <c r="B27" s="94"/>
      <c r="C27" s="122"/>
      <c r="D27" s="95"/>
      <c r="E27" s="96"/>
      <c r="F27" s="95" t="s">
        <v>81</v>
      </c>
      <c r="G27" s="122"/>
      <c r="H27" s="95" t="s">
        <v>81</v>
      </c>
      <c r="I27" s="138"/>
      <c r="J27" s="95"/>
      <c r="K27" s="123"/>
      <c r="L27" s="78"/>
    </row>
    <row r="28" spans="2:12" ht="14.25" customHeight="1" x14ac:dyDescent="0.2">
      <c r="B28" s="94"/>
      <c r="C28" s="122"/>
      <c r="D28" s="95"/>
      <c r="E28" s="96"/>
      <c r="F28" s="95" t="s">
        <v>81</v>
      </c>
      <c r="G28" s="122"/>
      <c r="H28" s="95" t="s">
        <v>81</v>
      </c>
      <c r="I28" s="138"/>
      <c r="J28" s="95"/>
      <c r="K28" s="123"/>
      <c r="L28" s="81"/>
    </row>
    <row r="29" spans="2:12" ht="14.25" customHeight="1" x14ac:dyDescent="0.2">
      <c r="B29" s="94"/>
      <c r="C29" s="122"/>
      <c r="D29" s="95"/>
      <c r="E29" s="96"/>
      <c r="F29" s="95" t="s">
        <v>81</v>
      </c>
      <c r="G29" s="122"/>
      <c r="H29" s="95" t="s">
        <v>81</v>
      </c>
      <c r="I29" s="138"/>
      <c r="J29" s="95"/>
      <c r="K29" s="123"/>
      <c r="L29" s="78"/>
    </row>
    <row r="30" spans="2:12" ht="14.25" customHeight="1" x14ac:dyDescent="0.2">
      <c r="B30" s="94"/>
      <c r="C30" s="122"/>
      <c r="D30" s="95"/>
      <c r="E30" s="96"/>
      <c r="F30" s="95" t="s">
        <v>81</v>
      </c>
      <c r="G30" s="122"/>
      <c r="H30" s="95" t="s">
        <v>81</v>
      </c>
      <c r="I30" s="138"/>
      <c r="J30" s="95"/>
      <c r="K30" s="123"/>
      <c r="L30" s="81"/>
    </row>
    <row r="31" spans="2:12" ht="14.25" customHeight="1" x14ac:dyDescent="0.2">
      <c r="B31" s="94"/>
      <c r="C31" s="122"/>
      <c r="D31" s="95"/>
      <c r="E31" s="96"/>
      <c r="F31" s="95" t="s">
        <v>81</v>
      </c>
      <c r="G31" s="122"/>
      <c r="H31" s="95" t="s">
        <v>81</v>
      </c>
      <c r="I31" s="138"/>
      <c r="J31" s="95"/>
      <c r="K31" s="123"/>
      <c r="L31" s="78"/>
    </row>
    <row r="32" spans="2:12" ht="14.25" customHeight="1" x14ac:dyDescent="0.2">
      <c r="B32" s="94"/>
      <c r="C32" s="122"/>
      <c r="D32" s="95"/>
      <c r="E32" s="96"/>
      <c r="F32" s="95" t="s">
        <v>81</v>
      </c>
      <c r="G32" s="122"/>
      <c r="H32" s="95" t="s">
        <v>81</v>
      </c>
      <c r="I32" s="138"/>
      <c r="J32" s="95"/>
      <c r="K32" s="123"/>
      <c r="L32" s="81"/>
    </row>
    <row r="33" spans="2:12" ht="14.25" customHeight="1" x14ac:dyDescent="0.2">
      <c r="B33" s="94"/>
      <c r="C33" s="122"/>
      <c r="D33" s="95"/>
      <c r="E33" s="96"/>
      <c r="F33" s="95" t="s">
        <v>81</v>
      </c>
      <c r="G33" s="122"/>
      <c r="H33" s="95" t="s">
        <v>81</v>
      </c>
      <c r="I33" s="138"/>
      <c r="J33" s="95"/>
      <c r="K33" s="123"/>
      <c r="L33" s="78"/>
    </row>
    <row r="34" spans="2:12" ht="14.25" customHeight="1" x14ac:dyDescent="0.2">
      <c r="B34" s="94"/>
      <c r="C34" s="122"/>
      <c r="D34" s="95"/>
      <c r="E34" s="96"/>
      <c r="F34" s="95" t="s">
        <v>81</v>
      </c>
      <c r="G34" s="122"/>
      <c r="H34" s="95" t="s">
        <v>81</v>
      </c>
      <c r="I34" s="138"/>
      <c r="J34" s="95"/>
      <c r="K34" s="123"/>
      <c r="L34" s="81"/>
    </row>
    <row r="35" spans="2:12" ht="14.25" customHeight="1" x14ac:dyDescent="0.2">
      <c r="B35" s="94"/>
      <c r="C35" s="122"/>
      <c r="D35" s="95"/>
      <c r="E35" s="96"/>
      <c r="F35" s="95" t="s">
        <v>81</v>
      </c>
      <c r="G35" s="122"/>
      <c r="H35" s="95" t="s">
        <v>81</v>
      </c>
      <c r="I35" s="138"/>
      <c r="J35" s="95"/>
      <c r="K35" s="123"/>
      <c r="L35" s="78"/>
    </row>
    <row r="36" spans="2:12" ht="14.25" customHeight="1" x14ac:dyDescent="0.2">
      <c r="B36" s="94"/>
      <c r="C36" s="122"/>
      <c r="D36" s="95"/>
      <c r="E36" s="96"/>
      <c r="F36" s="95" t="s">
        <v>81</v>
      </c>
      <c r="G36" s="122"/>
      <c r="H36" s="95" t="s">
        <v>81</v>
      </c>
      <c r="I36" s="138"/>
      <c r="J36" s="95"/>
      <c r="K36" s="123"/>
      <c r="L36" s="81"/>
    </row>
    <row r="37" spans="2:12" ht="14.25" customHeight="1" x14ac:dyDescent="0.2">
      <c r="B37" s="94"/>
      <c r="C37" s="122"/>
      <c r="D37" s="95"/>
      <c r="E37" s="96"/>
      <c r="F37" s="95" t="s">
        <v>81</v>
      </c>
      <c r="G37" s="122"/>
      <c r="H37" s="95" t="s">
        <v>81</v>
      </c>
      <c r="I37" s="138"/>
      <c r="J37" s="95"/>
      <c r="K37" s="123"/>
      <c r="L37" s="78"/>
    </row>
    <row r="38" spans="2:12" ht="14.25" customHeight="1" x14ac:dyDescent="0.2">
      <c r="B38" s="94"/>
      <c r="C38" s="122"/>
      <c r="D38" s="95"/>
      <c r="E38" s="96"/>
      <c r="F38" s="95" t="s">
        <v>81</v>
      </c>
      <c r="G38" s="122"/>
      <c r="H38" s="95" t="s">
        <v>81</v>
      </c>
      <c r="I38" s="138"/>
      <c r="J38" s="95"/>
      <c r="K38" s="123"/>
      <c r="L38" s="81"/>
    </row>
    <row r="39" spans="2:12" ht="14.25" customHeight="1" x14ac:dyDescent="0.2">
      <c r="B39" s="94"/>
      <c r="C39" s="122"/>
      <c r="D39" s="95"/>
      <c r="E39" s="96"/>
      <c r="F39" s="95" t="s">
        <v>81</v>
      </c>
      <c r="G39" s="122"/>
      <c r="H39" s="95" t="s">
        <v>81</v>
      </c>
      <c r="I39" s="138"/>
      <c r="J39" s="95"/>
      <c r="K39" s="123"/>
      <c r="L39" s="78"/>
    </row>
    <row r="40" spans="2:12" ht="14.25" customHeight="1" x14ac:dyDescent="0.2">
      <c r="B40" s="94"/>
      <c r="C40" s="122"/>
      <c r="D40" s="95"/>
      <c r="E40" s="96"/>
      <c r="F40" s="95" t="s">
        <v>81</v>
      </c>
      <c r="G40" s="122"/>
      <c r="H40" s="95" t="s">
        <v>81</v>
      </c>
      <c r="I40" s="138"/>
      <c r="J40" s="95"/>
      <c r="K40" s="123"/>
      <c r="L40" s="81"/>
    </row>
    <row r="41" spans="2:12" ht="14.25" customHeight="1" x14ac:dyDescent="0.2">
      <c r="B41" s="94"/>
      <c r="C41" s="122"/>
      <c r="D41" s="95"/>
      <c r="E41" s="96"/>
      <c r="F41" s="95" t="s">
        <v>81</v>
      </c>
      <c r="G41" s="122"/>
      <c r="H41" s="95" t="s">
        <v>81</v>
      </c>
      <c r="I41" s="138"/>
      <c r="J41" s="95"/>
      <c r="K41" s="123"/>
      <c r="L41" s="78"/>
    </row>
    <row r="42" spans="2:12" ht="14.25" customHeight="1" x14ac:dyDescent="0.2">
      <c r="B42" s="94"/>
      <c r="C42" s="122"/>
      <c r="D42" s="95"/>
      <c r="E42" s="96"/>
      <c r="F42" s="95" t="s">
        <v>81</v>
      </c>
      <c r="G42" s="122"/>
      <c r="H42" s="95" t="s">
        <v>81</v>
      </c>
      <c r="I42" s="138"/>
      <c r="J42" s="95"/>
      <c r="K42" s="123"/>
      <c r="L42" s="81"/>
    </row>
    <row r="43" spans="2:12" ht="14.25" customHeight="1" x14ac:dyDescent="0.2">
      <c r="B43" s="94"/>
      <c r="C43" s="122"/>
      <c r="D43" s="95"/>
      <c r="E43" s="96"/>
      <c r="F43" s="95" t="s">
        <v>81</v>
      </c>
      <c r="G43" s="122"/>
      <c r="H43" s="95" t="s">
        <v>81</v>
      </c>
      <c r="I43" s="138"/>
      <c r="J43" s="95"/>
      <c r="K43" s="123"/>
      <c r="L43" s="78"/>
    </row>
    <row r="44" spans="2:12" ht="14.25" customHeight="1" x14ac:dyDescent="0.2">
      <c r="B44" s="94"/>
      <c r="C44" s="122"/>
      <c r="D44" s="95"/>
      <c r="E44" s="96"/>
      <c r="F44" s="95" t="s">
        <v>81</v>
      </c>
      <c r="G44" s="122"/>
      <c r="H44" s="95" t="s">
        <v>81</v>
      </c>
      <c r="I44" s="138"/>
      <c r="J44" s="95"/>
      <c r="K44" s="123"/>
      <c r="L44" s="81"/>
    </row>
    <row r="45" spans="2:12" ht="14.25" customHeight="1" x14ac:dyDescent="0.2">
      <c r="B45" s="94"/>
      <c r="C45" s="122"/>
      <c r="D45" s="95"/>
      <c r="E45" s="96"/>
      <c r="F45" s="95" t="s">
        <v>81</v>
      </c>
      <c r="G45" s="122"/>
      <c r="H45" s="95" t="s">
        <v>81</v>
      </c>
      <c r="I45" s="138"/>
      <c r="J45" s="95"/>
      <c r="K45" s="123"/>
      <c r="L45" s="78"/>
    </row>
    <row r="46" spans="2:12" ht="14.25" customHeight="1" x14ac:dyDescent="0.2">
      <c r="B46" s="94"/>
      <c r="C46" s="122"/>
      <c r="D46" s="95"/>
      <c r="E46" s="96"/>
      <c r="F46" s="95" t="s">
        <v>81</v>
      </c>
      <c r="G46" s="122"/>
      <c r="H46" s="95" t="s">
        <v>81</v>
      </c>
      <c r="I46" s="138"/>
      <c r="J46" s="95"/>
      <c r="K46" s="123"/>
      <c r="L46" s="81"/>
    </row>
    <row r="47" spans="2:12" ht="14.25" customHeight="1" x14ac:dyDescent="0.2">
      <c r="B47" s="94"/>
      <c r="C47" s="122"/>
      <c r="D47" s="95"/>
      <c r="E47" s="96"/>
      <c r="F47" s="95" t="s">
        <v>81</v>
      </c>
      <c r="G47" s="122"/>
      <c r="H47" s="95" t="s">
        <v>81</v>
      </c>
      <c r="I47" s="138"/>
      <c r="J47" s="95"/>
      <c r="K47" s="123"/>
      <c r="L47" s="78"/>
    </row>
    <row r="48" spans="2:12" ht="14.25" customHeight="1" x14ac:dyDescent="0.2">
      <c r="B48" s="94"/>
      <c r="C48" s="122"/>
      <c r="D48" s="95"/>
      <c r="E48" s="96"/>
      <c r="F48" s="95" t="s">
        <v>81</v>
      </c>
      <c r="G48" s="122"/>
      <c r="H48" s="95" t="s">
        <v>81</v>
      </c>
      <c r="I48" s="138"/>
      <c r="J48" s="95"/>
      <c r="K48" s="123"/>
      <c r="L48" s="81"/>
    </row>
    <row r="49" spans="2:12" ht="14.25" customHeight="1" x14ac:dyDescent="0.2">
      <c r="B49" s="94"/>
      <c r="C49" s="122"/>
      <c r="D49" s="95"/>
      <c r="E49" s="96"/>
      <c r="F49" s="95" t="s">
        <v>81</v>
      </c>
      <c r="G49" s="122"/>
      <c r="H49" s="95" t="s">
        <v>81</v>
      </c>
      <c r="I49" s="138"/>
      <c r="J49" s="95"/>
      <c r="K49" s="123"/>
      <c r="L49" s="78"/>
    </row>
    <row r="50" spans="2:12" ht="14.25" customHeight="1" x14ac:dyDescent="0.2">
      <c r="B50" s="94"/>
      <c r="C50" s="122"/>
      <c r="D50" s="95"/>
      <c r="E50" s="96"/>
      <c r="F50" s="95" t="s">
        <v>81</v>
      </c>
      <c r="G50" s="122"/>
      <c r="H50" s="95" t="s">
        <v>81</v>
      </c>
      <c r="I50" s="138"/>
      <c r="J50" s="95"/>
      <c r="K50" s="123"/>
      <c r="L50" s="81"/>
    </row>
    <row r="51" spans="2:12" ht="14.25" customHeight="1" x14ac:dyDescent="0.2">
      <c r="B51" s="94"/>
      <c r="C51" s="122"/>
      <c r="D51" s="95"/>
      <c r="E51" s="96"/>
      <c r="F51" s="95" t="s">
        <v>81</v>
      </c>
      <c r="G51" s="122"/>
      <c r="H51" s="95" t="s">
        <v>81</v>
      </c>
      <c r="I51" s="138"/>
      <c r="J51" s="95"/>
      <c r="K51" s="123"/>
      <c r="L51" s="78"/>
    </row>
    <row r="52" spans="2:12" ht="14.25" customHeight="1" x14ac:dyDescent="0.2">
      <c r="B52" s="94"/>
      <c r="C52" s="122"/>
      <c r="D52" s="95"/>
      <c r="E52" s="96"/>
      <c r="F52" s="95" t="s">
        <v>81</v>
      </c>
      <c r="G52" s="122"/>
      <c r="H52" s="95" t="s">
        <v>81</v>
      </c>
      <c r="I52" s="138"/>
      <c r="J52" s="95"/>
      <c r="K52" s="123"/>
      <c r="L52" s="81"/>
    </row>
    <row r="53" spans="2:12" ht="14.25" customHeight="1" x14ac:dyDescent="0.2">
      <c r="B53" s="94"/>
      <c r="C53" s="122"/>
      <c r="D53" s="95"/>
      <c r="E53" s="96"/>
      <c r="F53" s="95" t="s">
        <v>81</v>
      </c>
      <c r="G53" s="122"/>
      <c r="H53" s="95" t="s">
        <v>81</v>
      </c>
      <c r="I53" s="138"/>
      <c r="J53" s="95"/>
      <c r="K53" s="123"/>
      <c r="L53" s="78"/>
    </row>
    <row r="54" spans="2:12" ht="14.25" customHeight="1" x14ac:dyDescent="0.2">
      <c r="B54" s="94"/>
      <c r="C54" s="122"/>
      <c r="D54" s="95"/>
      <c r="E54" s="96"/>
      <c r="F54" s="95" t="s">
        <v>81</v>
      </c>
      <c r="G54" s="122"/>
      <c r="H54" s="95" t="s">
        <v>81</v>
      </c>
      <c r="I54" s="138"/>
      <c r="J54" s="95"/>
      <c r="K54" s="123"/>
      <c r="L54" s="81"/>
    </row>
    <row r="55" spans="2:12" ht="14.25" customHeight="1" x14ac:dyDescent="0.2">
      <c r="B55" s="94"/>
      <c r="C55" s="122"/>
      <c r="D55" s="95"/>
      <c r="E55" s="96"/>
      <c r="F55" s="95" t="s">
        <v>81</v>
      </c>
      <c r="G55" s="122"/>
      <c r="H55" s="95" t="s">
        <v>81</v>
      </c>
      <c r="I55" s="138"/>
      <c r="J55" s="95"/>
      <c r="K55" s="123"/>
      <c r="L55" s="78"/>
    </row>
    <row r="56" spans="2:12" ht="14.25" customHeight="1" x14ac:dyDescent="0.2">
      <c r="B56" s="94"/>
      <c r="C56" s="122"/>
      <c r="D56" s="95"/>
      <c r="E56" s="96"/>
      <c r="F56" s="95" t="s">
        <v>81</v>
      </c>
      <c r="G56" s="122"/>
      <c r="H56" s="95" t="s">
        <v>81</v>
      </c>
      <c r="I56" s="138"/>
      <c r="J56" s="95"/>
      <c r="K56" s="123"/>
      <c r="L56" s="81"/>
    </row>
    <row r="57" spans="2:12" ht="14.25" customHeight="1" x14ac:dyDescent="0.2">
      <c r="B57" s="94"/>
      <c r="C57" s="122"/>
      <c r="D57" s="95"/>
      <c r="E57" s="96"/>
      <c r="F57" s="95" t="s">
        <v>81</v>
      </c>
      <c r="G57" s="122"/>
      <c r="H57" s="95" t="s">
        <v>81</v>
      </c>
      <c r="I57" s="138"/>
      <c r="J57" s="95"/>
      <c r="K57" s="123"/>
      <c r="L57" s="78"/>
    </row>
    <row r="58" spans="2:12" ht="14.25" customHeight="1" x14ac:dyDescent="0.2">
      <c r="B58" s="94"/>
      <c r="C58" s="122"/>
      <c r="D58" s="95"/>
      <c r="E58" s="96"/>
      <c r="F58" s="95" t="s">
        <v>81</v>
      </c>
      <c r="G58" s="122"/>
      <c r="H58" s="95" t="s">
        <v>81</v>
      </c>
      <c r="I58" s="138"/>
      <c r="J58" s="95"/>
      <c r="K58" s="123"/>
      <c r="L58" s="81"/>
    </row>
    <row r="59" spans="2:12" ht="14.25" customHeight="1" x14ac:dyDescent="0.2">
      <c r="B59" s="94"/>
      <c r="C59" s="122"/>
      <c r="D59" s="95"/>
      <c r="E59" s="96"/>
      <c r="F59" s="95" t="s">
        <v>81</v>
      </c>
      <c r="G59" s="122"/>
      <c r="H59" s="95" t="s">
        <v>81</v>
      </c>
      <c r="I59" s="138"/>
      <c r="J59" s="95"/>
      <c r="K59" s="123"/>
      <c r="L59" s="78"/>
    </row>
    <row r="60" spans="2:12" ht="14.25" customHeight="1" x14ac:dyDescent="0.2">
      <c r="B60" s="94"/>
      <c r="C60" s="122"/>
      <c r="D60" s="95"/>
      <c r="E60" s="96"/>
      <c r="F60" s="95" t="s">
        <v>81</v>
      </c>
      <c r="G60" s="122"/>
      <c r="H60" s="95" t="s">
        <v>81</v>
      </c>
      <c r="I60" s="138"/>
      <c r="J60" s="95"/>
      <c r="K60" s="123"/>
      <c r="L60" s="81"/>
    </row>
    <row r="61" spans="2:12" ht="14.25" customHeight="1" x14ac:dyDescent="0.2">
      <c r="B61" s="94"/>
      <c r="C61" s="122"/>
      <c r="D61" s="95"/>
      <c r="E61" s="96"/>
      <c r="F61" s="95"/>
      <c r="G61" s="122"/>
      <c r="H61" s="95"/>
      <c r="I61" s="138"/>
      <c r="J61" s="95"/>
      <c r="K61" s="123"/>
      <c r="L61" s="81"/>
    </row>
    <row r="62" spans="2:12" ht="14.25" customHeight="1" x14ac:dyDescent="0.2">
      <c r="B62" s="94"/>
      <c r="C62" s="122"/>
      <c r="D62" s="95"/>
      <c r="E62" s="96"/>
      <c r="F62" s="95"/>
      <c r="G62" s="122"/>
      <c r="H62" s="95"/>
      <c r="I62" s="138"/>
      <c r="J62" s="95"/>
      <c r="K62" s="123"/>
      <c r="L62" s="81"/>
    </row>
    <row r="63" spans="2:12" ht="14.25" customHeight="1" x14ac:dyDescent="0.2">
      <c r="B63" s="94"/>
      <c r="C63" s="122"/>
      <c r="D63" s="95"/>
      <c r="E63" s="96"/>
      <c r="F63" s="95"/>
      <c r="G63" s="122"/>
      <c r="H63" s="95"/>
      <c r="I63" s="138"/>
      <c r="J63" s="95"/>
      <c r="K63" s="123"/>
      <c r="L63" s="81"/>
    </row>
    <row r="64" spans="2:12" ht="14.25" customHeight="1" x14ac:dyDescent="0.2">
      <c r="B64" s="94"/>
      <c r="C64" s="122"/>
      <c r="D64" s="95"/>
      <c r="E64" s="96"/>
      <c r="F64" s="95"/>
      <c r="G64" s="122"/>
      <c r="H64" s="95"/>
      <c r="I64" s="138"/>
      <c r="J64" s="95"/>
      <c r="K64" s="123"/>
      <c r="L64" s="81"/>
    </row>
    <row r="65" spans="2:12" ht="14.25" customHeight="1" x14ac:dyDescent="0.2">
      <c r="B65" s="94"/>
      <c r="C65" s="122"/>
      <c r="D65" s="95"/>
      <c r="E65" s="96"/>
      <c r="F65" s="95"/>
      <c r="G65" s="122"/>
      <c r="H65" s="95"/>
      <c r="I65" s="138"/>
      <c r="J65" s="95"/>
      <c r="K65" s="123"/>
      <c r="L65" s="81"/>
    </row>
    <row r="66" spans="2:12" ht="14.25" customHeight="1" x14ac:dyDescent="0.2">
      <c r="B66" s="94"/>
      <c r="C66" s="122"/>
      <c r="D66" s="95"/>
      <c r="E66" s="96"/>
      <c r="F66" s="95"/>
      <c r="G66" s="122"/>
      <c r="H66" s="95"/>
      <c r="I66" s="138"/>
      <c r="J66" s="95"/>
      <c r="K66" s="123"/>
      <c r="L66" s="81"/>
    </row>
    <row r="67" spans="2:12" ht="14.25" customHeight="1" x14ac:dyDescent="0.2">
      <c r="B67" s="94"/>
      <c r="C67" s="122"/>
      <c r="D67" s="95"/>
      <c r="E67" s="96"/>
      <c r="F67" s="95"/>
      <c r="G67" s="122"/>
      <c r="H67" s="95"/>
      <c r="I67" s="138"/>
      <c r="J67" s="95"/>
      <c r="K67" s="123"/>
      <c r="L67" s="81"/>
    </row>
    <row r="68" spans="2:12" ht="14.25" customHeight="1" x14ac:dyDescent="0.2">
      <c r="B68" s="94"/>
      <c r="C68" s="122"/>
      <c r="D68" s="95"/>
      <c r="E68" s="96"/>
      <c r="F68" s="95"/>
      <c r="G68" s="122"/>
      <c r="H68" s="95"/>
      <c r="I68" s="138"/>
      <c r="J68" s="95"/>
      <c r="K68" s="123"/>
      <c r="L68" s="81"/>
    </row>
    <row r="69" spans="2:12" ht="14.25" customHeight="1" x14ac:dyDescent="0.2">
      <c r="B69" s="94"/>
      <c r="C69" s="122"/>
      <c r="D69" s="95"/>
      <c r="E69" s="96"/>
      <c r="F69" s="95"/>
      <c r="G69" s="122"/>
      <c r="H69" s="95"/>
      <c r="I69" s="138"/>
      <c r="J69" s="95"/>
      <c r="K69" s="123"/>
      <c r="L69" s="81"/>
    </row>
    <row r="70" spans="2:12" ht="14.25" customHeight="1" x14ac:dyDescent="0.2">
      <c r="B70" s="94"/>
      <c r="C70" s="122"/>
      <c r="D70" s="95"/>
      <c r="E70" s="96"/>
      <c r="F70" s="95"/>
      <c r="G70" s="122"/>
      <c r="H70" s="95"/>
      <c r="I70" s="138"/>
      <c r="J70" s="95"/>
      <c r="K70" s="123"/>
      <c r="L70" s="81"/>
    </row>
    <row r="71" spans="2:12" ht="14.25" customHeight="1" x14ac:dyDescent="0.2">
      <c r="B71" s="94"/>
      <c r="C71" s="122"/>
      <c r="D71" s="95"/>
      <c r="E71" s="96"/>
      <c r="F71" s="95"/>
      <c r="G71" s="122"/>
      <c r="H71" s="95"/>
      <c r="I71" s="138"/>
      <c r="J71" s="95"/>
      <c r="K71" s="123"/>
      <c r="L71" s="81"/>
    </row>
    <row r="72" spans="2:12" ht="14.25" customHeight="1" x14ac:dyDescent="0.2">
      <c r="B72" s="94"/>
      <c r="C72" s="122"/>
      <c r="D72" s="95"/>
      <c r="E72" s="96"/>
      <c r="F72" s="95"/>
      <c r="G72" s="122"/>
      <c r="H72" s="95"/>
      <c r="I72" s="138"/>
      <c r="J72" s="95"/>
      <c r="K72" s="123"/>
      <c r="L72" s="81"/>
    </row>
    <row r="73" spans="2:12" ht="14.25" customHeight="1" x14ac:dyDescent="0.2">
      <c r="B73" s="94"/>
      <c r="C73" s="122"/>
      <c r="D73" s="95"/>
      <c r="E73" s="96"/>
      <c r="F73" s="95"/>
      <c r="G73" s="122"/>
      <c r="H73" s="95"/>
      <c r="I73" s="138"/>
      <c r="J73" s="95"/>
      <c r="K73" s="123"/>
      <c r="L73" s="81"/>
    </row>
    <row r="74" spans="2:12" ht="14.25" customHeight="1" x14ac:dyDescent="0.2">
      <c r="B74" s="94"/>
      <c r="C74" s="122"/>
      <c r="D74" s="95"/>
      <c r="E74" s="96"/>
      <c r="F74" s="95"/>
      <c r="G74" s="122"/>
      <c r="H74" s="95"/>
      <c r="I74" s="138"/>
      <c r="J74" s="95"/>
      <c r="K74" s="123"/>
      <c r="L74" s="81"/>
    </row>
    <row r="75" spans="2:12" ht="14.25" customHeight="1" x14ac:dyDescent="0.2">
      <c r="B75" s="94"/>
      <c r="C75" s="122"/>
      <c r="D75" s="95"/>
      <c r="E75" s="96"/>
      <c r="F75" s="95"/>
      <c r="G75" s="122"/>
      <c r="H75" s="95"/>
      <c r="I75" s="138"/>
      <c r="J75" s="95"/>
      <c r="K75" s="123"/>
      <c r="L75" s="81"/>
    </row>
    <row r="76" spans="2:12" ht="14.25" customHeight="1" x14ac:dyDescent="0.2">
      <c r="B76" s="94"/>
      <c r="C76" s="122"/>
      <c r="D76" s="95"/>
      <c r="E76" s="96"/>
      <c r="F76" s="95"/>
      <c r="G76" s="122"/>
      <c r="H76" s="95"/>
      <c r="I76" s="138"/>
      <c r="J76" s="95"/>
      <c r="K76" s="123"/>
      <c r="L76" s="81"/>
    </row>
    <row r="77" spans="2:12" ht="14.25" customHeight="1" x14ac:dyDescent="0.2">
      <c r="B77" s="94"/>
      <c r="C77" s="122"/>
      <c r="D77" s="95"/>
      <c r="E77" s="96"/>
      <c r="F77" s="95"/>
      <c r="G77" s="122"/>
      <c r="H77" s="95"/>
      <c r="I77" s="138"/>
      <c r="J77" s="95"/>
      <c r="K77" s="123"/>
      <c r="L77" s="81"/>
    </row>
    <row r="78" spans="2:12" ht="14.25" customHeight="1" x14ac:dyDescent="0.2">
      <c r="B78" s="94"/>
      <c r="C78" s="122"/>
      <c r="D78" s="95"/>
      <c r="E78" s="96"/>
      <c r="F78" s="95"/>
      <c r="G78" s="122"/>
      <c r="H78" s="95"/>
      <c r="I78" s="138"/>
      <c r="J78" s="95"/>
      <c r="K78" s="123"/>
      <c r="L78" s="81"/>
    </row>
    <row r="79" spans="2:12" ht="14.25" customHeight="1" x14ac:dyDescent="0.2">
      <c r="B79" s="94"/>
      <c r="C79" s="122"/>
      <c r="D79" s="95"/>
      <c r="E79" s="96"/>
      <c r="F79" s="95"/>
      <c r="G79" s="122"/>
      <c r="H79" s="95"/>
      <c r="I79" s="138"/>
      <c r="J79" s="95"/>
      <c r="K79" s="123"/>
      <c r="L79" s="81"/>
    </row>
    <row r="80" spans="2:12" ht="14.25" customHeight="1" x14ac:dyDescent="0.2">
      <c r="B80" s="94"/>
      <c r="C80" s="122"/>
      <c r="D80" s="95"/>
      <c r="E80" s="96"/>
      <c r="F80" s="95"/>
      <c r="G80" s="122"/>
      <c r="H80" s="95"/>
      <c r="I80" s="138"/>
      <c r="J80" s="95"/>
      <c r="K80" s="123"/>
      <c r="L80" s="81"/>
    </row>
    <row r="81" spans="2:12" ht="14.25" customHeight="1" x14ac:dyDescent="0.2">
      <c r="B81" s="94"/>
      <c r="C81" s="122"/>
      <c r="D81" s="95"/>
      <c r="E81" s="96"/>
      <c r="F81" s="95"/>
      <c r="G81" s="122"/>
      <c r="H81" s="95"/>
      <c r="I81" s="138"/>
      <c r="J81" s="95"/>
      <c r="K81" s="123"/>
      <c r="L81" s="81"/>
    </row>
    <row r="82" spans="2:12" ht="14.25" customHeight="1" x14ac:dyDescent="0.2">
      <c r="B82" s="94"/>
      <c r="C82" s="122"/>
      <c r="D82" s="95"/>
      <c r="E82" s="96"/>
      <c r="F82" s="95"/>
      <c r="G82" s="122"/>
      <c r="H82" s="95"/>
      <c r="I82" s="138"/>
      <c r="J82" s="95"/>
      <c r="K82" s="123"/>
      <c r="L82" s="81"/>
    </row>
    <row r="83" spans="2:12" ht="14.25" customHeight="1" x14ac:dyDescent="0.2">
      <c r="B83" s="94"/>
      <c r="C83" s="122"/>
      <c r="D83" s="95"/>
      <c r="E83" s="96"/>
      <c r="F83" s="95"/>
      <c r="G83" s="122"/>
      <c r="H83" s="95"/>
      <c r="I83" s="138"/>
      <c r="J83" s="95"/>
      <c r="K83" s="123"/>
      <c r="L83" s="81"/>
    </row>
    <row r="84" spans="2:12" ht="14.25" customHeight="1" x14ac:dyDescent="0.2">
      <c r="B84" s="94"/>
      <c r="C84" s="122"/>
      <c r="D84" s="95"/>
      <c r="E84" s="96"/>
      <c r="F84" s="95"/>
      <c r="G84" s="122"/>
      <c r="H84" s="95"/>
      <c r="I84" s="138"/>
      <c r="J84" s="95"/>
      <c r="K84" s="123"/>
      <c r="L84" s="81"/>
    </row>
    <row r="85" spans="2:12" ht="14.25" customHeight="1" x14ac:dyDescent="0.2">
      <c r="B85" s="94"/>
      <c r="C85" s="122"/>
      <c r="D85" s="95"/>
      <c r="E85" s="96"/>
      <c r="F85" s="95"/>
      <c r="G85" s="122"/>
      <c r="H85" s="95"/>
      <c r="I85" s="138"/>
      <c r="J85" s="95"/>
      <c r="K85" s="123"/>
      <c r="L85" s="81"/>
    </row>
    <row r="86" spans="2:12" ht="14.25" customHeight="1" x14ac:dyDescent="0.2">
      <c r="B86" s="94"/>
      <c r="C86" s="122"/>
      <c r="D86" s="95"/>
      <c r="E86" s="96"/>
      <c r="F86" s="95"/>
      <c r="G86" s="122"/>
      <c r="H86" s="95"/>
      <c r="I86" s="138"/>
      <c r="J86" s="95"/>
      <c r="K86" s="123"/>
      <c r="L86" s="81"/>
    </row>
    <row r="87" spans="2:12" ht="14.25" customHeight="1" x14ac:dyDescent="0.2">
      <c r="B87" s="94"/>
      <c r="C87" s="122"/>
      <c r="D87" s="95"/>
      <c r="E87" s="96"/>
      <c r="F87" s="95"/>
      <c r="G87" s="122"/>
      <c r="H87" s="95"/>
      <c r="I87" s="138"/>
      <c r="J87" s="95"/>
      <c r="K87" s="123"/>
      <c r="L87" s="81"/>
    </row>
    <row r="88" spans="2:12" ht="14.25" customHeight="1" x14ac:dyDescent="0.2">
      <c r="B88" s="94"/>
      <c r="C88" s="122"/>
      <c r="D88" s="95"/>
      <c r="E88" s="96"/>
      <c r="F88" s="95" t="s">
        <v>81</v>
      </c>
      <c r="G88" s="122"/>
      <c r="H88" s="95" t="s">
        <v>81</v>
      </c>
      <c r="I88" s="138"/>
      <c r="J88" s="95"/>
      <c r="K88" s="123"/>
      <c r="L88" s="78"/>
    </row>
    <row r="89" spans="2:12" ht="14.25" customHeight="1" x14ac:dyDescent="0.2">
      <c r="B89" s="94"/>
      <c r="C89" s="122"/>
      <c r="D89" s="95"/>
      <c r="E89" s="96"/>
      <c r="F89" s="95" t="s">
        <v>81</v>
      </c>
      <c r="G89" s="122"/>
      <c r="H89" s="95" t="s">
        <v>81</v>
      </c>
      <c r="I89" s="138"/>
      <c r="J89" s="95"/>
      <c r="K89" s="123"/>
      <c r="L89" s="81"/>
    </row>
    <row r="90" spans="2:12" ht="14.25" customHeight="1" x14ac:dyDescent="0.2">
      <c r="B90" s="94"/>
      <c r="C90" s="122"/>
      <c r="D90" s="95"/>
      <c r="E90" s="96"/>
      <c r="F90" s="95" t="s">
        <v>81</v>
      </c>
      <c r="G90" s="122"/>
      <c r="H90" s="95" t="s">
        <v>81</v>
      </c>
      <c r="I90" s="138"/>
      <c r="J90" s="95"/>
      <c r="K90" s="123"/>
      <c r="L90" s="78"/>
    </row>
    <row r="91" spans="2:12" ht="14.25" customHeight="1" x14ac:dyDescent="0.2">
      <c r="B91" s="94"/>
      <c r="C91" s="122"/>
      <c r="D91" s="95"/>
      <c r="E91" s="96"/>
      <c r="F91" s="95" t="s">
        <v>81</v>
      </c>
      <c r="G91" s="122"/>
      <c r="H91" s="95" t="s">
        <v>81</v>
      </c>
      <c r="I91" s="138"/>
      <c r="J91" s="95"/>
      <c r="K91" s="123"/>
      <c r="L91" s="81"/>
    </row>
    <row r="92" spans="2:12" ht="14.25" customHeight="1" x14ac:dyDescent="0.2">
      <c r="B92" s="94"/>
      <c r="C92" s="122"/>
      <c r="D92" s="95"/>
      <c r="E92" s="96"/>
      <c r="F92" s="95" t="s">
        <v>81</v>
      </c>
      <c r="G92" s="122"/>
      <c r="H92" s="95" t="s">
        <v>81</v>
      </c>
      <c r="I92" s="138"/>
      <c r="J92" s="95"/>
      <c r="K92" s="123"/>
      <c r="L92" s="78"/>
    </row>
    <row r="93" spans="2:12" ht="14.25" customHeight="1" x14ac:dyDescent="0.2">
      <c r="B93" s="94"/>
      <c r="C93" s="122"/>
      <c r="D93" s="95"/>
      <c r="E93" s="96"/>
      <c r="F93" s="95" t="s">
        <v>81</v>
      </c>
      <c r="G93" s="122"/>
      <c r="H93" s="95" t="s">
        <v>81</v>
      </c>
      <c r="I93" s="138"/>
      <c r="J93" s="95"/>
      <c r="K93" s="123"/>
      <c r="L93" s="81"/>
    </row>
    <row r="94" spans="2:12" ht="14.25" customHeight="1" x14ac:dyDescent="0.2">
      <c r="B94" s="94"/>
      <c r="C94" s="122"/>
      <c r="D94" s="95"/>
      <c r="E94" s="96"/>
      <c r="F94" s="95" t="s">
        <v>81</v>
      </c>
      <c r="G94" s="122"/>
      <c r="H94" s="95" t="s">
        <v>81</v>
      </c>
      <c r="I94" s="138"/>
      <c r="J94" s="95"/>
      <c r="K94" s="123"/>
      <c r="L94" s="78"/>
    </row>
    <row r="95" spans="2:12" ht="14.25" customHeight="1" x14ac:dyDescent="0.2">
      <c r="B95" s="94"/>
      <c r="C95" s="122"/>
      <c r="D95" s="95"/>
      <c r="E95" s="96"/>
      <c r="F95" s="95" t="s">
        <v>81</v>
      </c>
      <c r="G95" s="122"/>
      <c r="H95" s="95" t="s">
        <v>81</v>
      </c>
      <c r="I95" s="138"/>
      <c r="J95" s="95"/>
      <c r="K95" s="123"/>
      <c r="L95" s="81"/>
    </row>
    <row r="96" spans="2:12" ht="14.25" customHeight="1" x14ac:dyDescent="0.2">
      <c r="B96" s="94"/>
      <c r="C96" s="122"/>
      <c r="D96" s="95"/>
      <c r="E96" s="96"/>
      <c r="F96" s="95" t="s">
        <v>81</v>
      </c>
      <c r="G96" s="122"/>
      <c r="H96" s="95" t="s">
        <v>81</v>
      </c>
      <c r="I96" s="138"/>
      <c r="J96" s="95"/>
      <c r="K96" s="123"/>
      <c r="L96" s="78"/>
    </row>
    <row r="97" spans="2:12" ht="14.25" customHeight="1" x14ac:dyDescent="0.2">
      <c r="B97" s="94"/>
      <c r="C97" s="122"/>
      <c r="D97" s="95"/>
      <c r="E97" s="96"/>
      <c r="F97" s="95" t="s">
        <v>81</v>
      </c>
      <c r="G97" s="122"/>
      <c r="H97" s="95" t="s">
        <v>81</v>
      </c>
      <c r="I97" s="138"/>
      <c r="J97" s="95"/>
      <c r="K97" s="123"/>
      <c r="L97" s="81"/>
    </row>
    <row r="98" spans="2:12" ht="14.25" customHeight="1" x14ac:dyDescent="0.2">
      <c r="B98" s="94"/>
      <c r="C98" s="122"/>
      <c r="D98" s="95"/>
      <c r="E98" s="96"/>
      <c r="F98" s="95" t="s">
        <v>81</v>
      </c>
      <c r="G98" s="122"/>
      <c r="H98" s="95" t="s">
        <v>81</v>
      </c>
      <c r="I98" s="138"/>
      <c r="J98" s="95"/>
      <c r="K98" s="123"/>
      <c r="L98" s="78"/>
    </row>
    <row r="99" spans="2:12" ht="14.25" customHeight="1" x14ac:dyDescent="0.2">
      <c r="B99" s="94"/>
      <c r="C99" s="122"/>
      <c r="D99" s="95"/>
      <c r="E99" s="96"/>
      <c r="F99" s="95" t="s">
        <v>81</v>
      </c>
      <c r="G99" s="122"/>
      <c r="H99" s="95" t="s">
        <v>81</v>
      </c>
      <c r="I99" s="138"/>
      <c r="J99" s="95"/>
      <c r="K99" s="123"/>
      <c r="L99" s="81"/>
    </row>
    <row r="100" spans="2:12" ht="14.25" customHeight="1" x14ac:dyDescent="0.2">
      <c r="B100" s="94"/>
      <c r="C100" s="122"/>
      <c r="D100" s="95"/>
      <c r="E100" s="96"/>
      <c r="F100" s="95" t="s">
        <v>81</v>
      </c>
      <c r="G100" s="122"/>
      <c r="H100" s="95" t="s">
        <v>81</v>
      </c>
      <c r="I100" s="138"/>
      <c r="J100" s="95"/>
      <c r="K100" s="123"/>
      <c r="L100" s="78"/>
    </row>
    <row r="101" spans="2:12" ht="14.25" customHeight="1" x14ac:dyDescent="0.2">
      <c r="B101" s="94"/>
      <c r="C101" s="122"/>
      <c r="D101" s="95"/>
      <c r="E101" s="96"/>
      <c r="F101" s="95" t="s">
        <v>81</v>
      </c>
      <c r="G101" s="122"/>
      <c r="H101" s="95" t="s">
        <v>81</v>
      </c>
      <c r="I101" s="138"/>
      <c r="J101" s="95"/>
      <c r="K101" s="123"/>
      <c r="L101" s="81"/>
    </row>
    <row r="102" spans="2:12" ht="14.25" customHeight="1" x14ac:dyDescent="0.2">
      <c r="B102" s="94"/>
      <c r="C102" s="122"/>
      <c r="D102" s="95"/>
      <c r="E102" s="96"/>
      <c r="F102" s="95" t="s">
        <v>81</v>
      </c>
      <c r="G102" s="122"/>
      <c r="H102" s="95" t="s">
        <v>81</v>
      </c>
      <c r="I102" s="138"/>
      <c r="J102" s="95"/>
      <c r="K102" s="123"/>
      <c r="L102" s="78"/>
    </row>
    <row r="103" spans="2:12" ht="14.25" customHeight="1" x14ac:dyDescent="0.2">
      <c r="B103" s="94"/>
      <c r="C103" s="122"/>
      <c r="D103" s="95"/>
      <c r="E103" s="96"/>
      <c r="F103" s="95"/>
      <c r="G103" s="122"/>
      <c r="H103" s="95"/>
      <c r="I103" s="138"/>
      <c r="J103" s="95"/>
      <c r="K103" s="123"/>
      <c r="L103" s="78"/>
    </row>
    <row r="104" spans="2:12" ht="14.25" customHeight="1" x14ac:dyDescent="0.2">
      <c r="B104" s="94"/>
      <c r="C104" s="122"/>
      <c r="D104" s="95"/>
      <c r="E104" s="96"/>
      <c r="F104" s="95" t="s">
        <v>81</v>
      </c>
      <c r="G104" s="122"/>
      <c r="H104" s="95" t="s">
        <v>81</v>
      </c>
      <c r="I104" s="138"/>
      <c r="J104" s="95"/>
      <c r="K104" s="123"/>
      <c r="L104" s="81"/>
    </row>
    <row r="105" spans="2:12" ht="14.25" customHeight="1" x14ac:dyDescent="0.2">
      <c r="B105" s="94"/>
      <c r="C105" s="122"/>
      <c r="D105" s="95"/>
      <c r="E105" s="96"/>
      <c r="F105" s="95" t="s">
        <v>81</v>
      </c>
      <c r="G105" s="122"/>
      <c r="H105" s="95" t="s">
        <v>81</v>
      </c>
      <c r="I105" s="138"/>
      <c r="J105" s="95"/>
      <c r="K105" s="123"/>
      <c r="L105" s="78"/>
    </row>
    <row r="106" spans="2:12" ht="12" customHeight="1" thickBot="1" x14ac:dyDescent="0.25">
      <c r="B106" s="92"/>
      <c r="C106" s="99"/>
      <c r="D106" s="99"/>
      <c r="E106" s="100"/>
      <c r="F106" s="100" t="s">
        <v>81</v>
      </c>
      <c r="G106" s="99"/>
      <c r="H106" s="99"/>
      <c r="I106" s="99"/>
      <c r="J106" s="99"/>
      <c r="K106" s="101"/>
      <c r="L106" s="85"/>
    </row>
    <row r="107" spans="2:12" s="86" customFormat="1" ht="19.5" customHeight="1" thickBot="1" x14ac:dyDescent="0.3">
      <c r="B107" s="91"/>
      <c r="C107" s="89" t="s">
        <v>458</v>
      </c>
      <c r="D107" s="87"/>
      <c r="E107" s="72"/>
      <c r="F107" s="87"/>
      <c r="G107" s="87"/>
      <c r="H107" s="87"/>
      <c r="I107" s="202">
        <f>SUM(K15:K105)</f>
        <v>0</v>
      </c>
      <c r="J107" s="202"/>
      <c r="K107" s="202"/>
      <c r="L107" s="88"/>
    </row>
    <row r="108" spans="2:12" x14ac:dyDescent="0.2"/>
    <row r="109" spans="2:12" x14ac:dyDescent="0.2"/>
    <row r="110" spans="2:12" x14ac:dyDescent="0.2"/>
    <row r="113" spans="2:17" hidden="1" x14ac:dyDescent="0.2">
      <c r="D113" s="15"/>
    </row>
    <row r="114" spans="2:17" s="3" customFormat="1" ht="16.5" hidden="1" customHeight="1" x14ac:dyDescent="0.2">
      <c r="B114" s="74"/>
      <c r="C114" s="157" t="s">
        <v>62</v>
      </c>
      <c r="D114" s="11"/>
      <c r="E114" s="156"/>
      <c r="F114" s="156"/>
      <c r="G114" s="11"/>
      <c r="O114" s="83"/>
      <c r="P114" s="115" t="s">
        <v>104</v>
      </c>
      <c r="Q114" s="116" t="s">
        <v>84</v>
      </c>
    </row>
    <row r="115" spans="2:17" hidden="1" x14ac:dyDescent="0.2">
      <c r="C115" s="158"/>
      <c r="D115" s="12"/>
      <c r="E115" s="82"/>
      <c r="F115" s="82"/>
      <c r="G115" s="12"/>
      <c r="O115" s="12"/>
      <c r="P115" s="117"/>
      <c r="Q115" s="118"/>
    </row>
    <row r="116" spans="2:17" hidden="1" x14ac:dyDescent="0.2">
      <c r="C116" s="159" t="s">
        <v>46</v>
      </c>
      <c r="D116" s="12"/>
      <c r="E116" s="82"/>
      <c r="F116" s="82"/>
      <c r="G116" s="12"/>
      <c r="O116" s="12"/>
      <c r="P116" s="84" t="s">
        <v>120</v>
      </c>
      <c r="Q116" s="119"/>
    </row>
    <row r="117" spans="2:17" hidden="1" x14ac:dyDescent="0.2">
      <c r="C117" s="159" t="s">
        <v>47</v>
      </c>
      <c r="D117" s="12"/>
      <c r="E117" s="82"/>
      <c r="F117" s="82"/>
      <c r="G117" s="12"/>
      <c r="O117" s="12"/>
      <c r="P117" s="84" t="s">
        <v>121</v>
      </c>
      <c r="Q117" s="119"/>
    </row>
    <row r="118" spans="2:17" hidden="1" x14ac:dyDescent="0.2">
      <c r="C118" s="159" t="s">
        <v>48</v>
      </c>
      <c r="D118" s="12"/>
      <c r="E118" s="82"/>
      <c r="F118" s="82"/>
      <c r="G118" s="12"/>
      <c r="O118" s="12"/>
      <c r="P118" s="84" t="s">
        <v>122</v>
      </c>
      <c r="Q118" s="119"/>
    </row>
    <row r="119" spans="2:17" hidden="1" x14ac:dyDescent="0.2">
      <c r="C119" s="159" t="s">
        <v>37</v>
      </c>
      <c r="D119" s="12"/>
      <c r="E119" s="82"/>
      <c r="F119" s="82"/>
      <c r="G119" s="12"/>
      <c r="O119" s="12"/>
      <c r="P119" s="84" t="s">
        <v>123</v>
      </c>
      <c r="Q119" s="119"/>
    </row>
    <row r="120" spans="2:17" hidden="1" x14ac:dyDescent="0.2">
      <c r="C120" s="160" t="s">
        <v>114</v>
      </c>
      <c r="D120" s="12"/>
      <c r="E120" s="82"/>
      <c r="F120" s="82"/>
      <c r="G120" s="12"/>
      <c r="O120" s="12"/>
      <c r="P120" s="84" t="s">
        <v>124</v>
      </c>
      <c r="Q120" s="119"/>
    </row>
    <row r="121" spans="2:17" hidden="1" x14ac:dyDescent="0.2">
      <c r="C121" s="159" t="s">
        <v>49</v>
      </c>
      <c r="D121" s="12"/>
      <c r="E121" s="82"/>
      <c r="F121" s="82"/>
      <c r="G121" s="12"/>
      <c r="O121" s="12"/>
      <c r="P121" s="84" t="s">
        <v>125</v>
      </c>
      <c r="Q121" s="119"/>
    </row>
    <row r="122" spans="2:17" hidden="1" x14ac:dyDescent="0.2">
      <c r="C122" s="160" t="s">
        <v>110</v>
      </c>
      <c r="D122" s="12"/>
      <c r="E122" s="82"/>
      <c r="F122" s="82"/>
      <c r="G122" s="12"/>
      <c r="O122" s="12"/>
      <c r="P122" s="84" t="s">
        <v>126</v>
      </c>
      <c r="Q122" s="119"/>
    </row>
    <row r="123" spans="2:17" hidden="1" x14ac:dyDescent="0.2">
      <c r="C123" s="159" t="s">
        <v>116</v>
      </c>
      <c r="D123" s="12"/>
      <c r="E123" s="82"/>
      <c r="F123" s="82"/>
      <c r="G123" s="12"/>
      <c r="O123" s="12"/>
      <c r="P123" s="84" t="s">
        <v>127</v>
      </c>
      <c r="Q123" s="119"/>
    </row>
    <row r="124" spans="2:17" hidden="1" x14ac:dyDescent="0.2">
      <c r="C124" s="159" t="s">
        <v>50</v>
      </c>
      <c r="D124" s="12"/>
      <c r="E124" s="82"/>
      <c r="F124" s="82"/>
      <c r="G124" s="12"/>
      <c r="O124" s="12"/>
      <c r="P124" s="84" t="s">
        <v>128</v>
      </c>
      <c r="Q124" s="119"/>
    </row>
    <row r="125" spans="2:17" hidden="1" x14ac:dyDescent="0.2">
      <c r="C125" s="159" t="s">
        <v>51</v>
      </c>
      <c r="D125" s="12"/>
      <c r="E125" s="82"/>
      <c r="F125" s="82"/>
      <c r="G125" s="12"/>
      <c r="O125" s="12"/>
      <c r="P125" s="84" t="s">
        <v>129</v>
      </c>
      <c r="Q125" s="119"/>
    </row>
    <row r="126" spans="2:17" hidden="1" x14ac:dyDescent="0.2">
      <c r="C126" s="159" t="s">
        <v>38</v>
      </c>
      <c r="D126" s="12"/>
      <c r="E126" s="82"/>
      <c r="F126" s="82"/>
      <c r="G126" s="12"/>
      <c r="O126" s="12"/>
      <c r="P126" s="84" t="s">
        <v>130</v>
      </c>
      <c r="Q126" s="119"/>
    </row>
    <row r="127" spans="2:17" hidden="1" x14ac:dyDescent="0.2">
      <c r="C127" s="160" t="s">
        <v>112</v>
      </c>
      <c r="D127" s="12"/>
      <c r="E127" s="82"/>
      <c r="F127" s="82"/>
      <c r="G127" s="12"/>
      <c r="O127" s="12"/>
      <c r="P127" s="84" t="s">
        <v>131</v>
      </c>
      <c r="Q127" s="119"/>
    </row>
    <row r="128" spans="2:17" hidden="1" x14ac:dyDescent="0.2">
      <c r="C128" s="159" t="s">
        <v>115</v>
      </c>
      <c r="D128" s="12"/>
      <c r="E128" s="82"/>
      <c r="F128" s="82"/>
      <c r="G128" s="12"/>
      <c r="O128" s="12"/>
      <c r="P128" s="84" t="s">
        <v>132</v>
      </c>
      <c r="Q128" s="119"/>
    </row>
    <row r="129" spans="3:17" hidden="1" x14ac:dyDescent="0.2">
      <c r="C129" s="159" t="s">
        <v>30</v>
      </c>
      <c r="D129" s="12"/>
      <c r="E129" s="82"/>
      <c r="F129" s="82"/>
      <c r="G129" s="12"/>
      <c r="O129" s="12"/>
      <c r="P129" s="84" t="s">
        <v>133</v>
      </c>
      <c r="Q129" s="119"/>
    </row>
    <row r="130" spans="3:17" hidden="1" x14ac:dyDescent="0.2">
      <c r="C130" s="159" t="s">
        <v>61</v>
      </c>
      <c r="D130" s="12"/>
      <c r="E130" s="82"/>
      <c r="F130" s="82"/>
      <c r="G130" s="12"/>
      <c r="O130" s="12"/>
      <c r="P130" s="84" t="s">
        <v>134</v>
      </c>
      <c r="Q130" s="119"/>
    </row>
    <row r="131" spans="3:17" hidden="1" x14ac:dyDescent="0.2">
      <c r="C131" s="159" t="s">
        <v>44</v>
      </c>
      <c r="D131" s="12"/>
      <c r="E131" s="82"/>
      <c r="F131" s="82"/>
      <c r="G131" s="12"/>
      <c r="O131" s="12"/>
      <c r="P131" s="84" t="s">
        <v>135</v>
      </c>
      <c r="Q131" s="119"/>
    </row>
    <row r="132" spans="3:17" hidden="1" x14ac:dyDescent="0.2">
      <c r="C132" s="159" t="s">
        <v>52</v>
      </c>
      <c r="D132" s="12"/>
      <c r="E132" s="82"/>
      <c r="F132" s="82"/>
      <c r="G132" s="12"/>
      <c r="O132" s="12"/>
      <c r="P132" s="84" t="s">
        <v>136</v>
      </c>
      <c r="Q132" s="119"/>
    </row>
    <row r="133" spans="3:17" hidden="1" x14ac:dyDescent="0.2">
      <c r="C133" s="159" t="s">
        <v>53</v>
      </c>
      <c r="D133" s="12"/>
      <c r="E133" s="82"/>
      <c r="F133" s="82"/>
      <c r="G133" s="12"/>
      <c r="O133" s="12"/>
      <c r="P133" s="84" t="s">
        <v>137</v>
      </c>
      <c r="Q133" s="119"/>
    </row>
    <row r="134" spans="3:17" hidden="1" x14ac:dyDescent="0.2">
      <c r="C134" s="159" t="s">
        <v>54</v>
      </c>
      <c r="D134" s="12"/>
      <c r="E134" s="82"/>
      <c r="F134" s="82"/>
      <c r="G134" s="12"/>
      <c r="O134" s="12"/>
      <c r="P134" s="84" t="s">
        <v>138</v>
      </c>
      <c r="Q134" s="119"/>
    </row>
    <row r="135" spans="3:17" hidden="1" x14ac:dyDescent="0.2">
      <c r="C135" s="159" t="s">
        <v>31</v>
      </c>
      <c r="D135" s="12"/>
      <c r="E135" s="82"/>
      <c r="F135" s="82"/>
      <c r="G135" s="12"/>
      <c r="O135" s="12"/>
      <c r="P135" s="84" t="s">
        <v>139</v>
      </c>
      <c r="Q135" s="119"/>
    </row>
    <row r="136" spans="3:17" hidden="1" x14ac:dyDescent="0.2">
      <c r="C136" s="159" t="s">
        <v>55</v>
      </c>
      <c r="D136" s="12"/>
      <c r="E136" s="82"/>
      <c r="F136" s="82"/>
      <c r="G136" s="12"/>
      <c r="O136" s="12"/>
      <c r="P136" s="84" t="s">
        <v>140</v>
      </c>
      <c r="Q136" s="119"/>
    </row>
    <row r="137" spans="3:17" hidden="1" x14ac:dyDescent="0.2">
      <c r="C137" s="159" t="s">
        <v>113</v>
      </c>
      <c r="D137" s="12"/>
      <c r="E137" s="82"/>
      <c r="F137" s="82"/>
      <c r="G137" s="12"/>
      <c r="O137" s="12"/>
      <c r="P137" s="84" t="s">
        <v>141</v>
      </c>
      <c r="Q137" s="119"/>
    </row>
    <row r="138" spans="3:17" hidden="1" x14ac:dyDescent="0.2">
      <c r="C138" s="159" t="s">
        <v>43</v>
      </c>
      <c r="D138" s="12"/>
      <c r="E138" s="82"/>
      <c r="F138" s="82"/>
      <c r="G138" s="12"/>
      <c r="O138" s="12"/>
      <c r="P138" s="84" t="s">
        <v>142</v>
      </c>
      <c r="Q138" s="119"/>
    </row>
    <row r="139" spans="3:17" hidden="1" x14ac:dyDescent="0.2">
      <c r="C139" s="159" t="s">
        <v>56</v>
      </c>
      <c r="D139" s="12"/>
      <c r="E139" s="82"/>
      <c r="F139" s="82"/>
      <c r="G139" s="12"/>
      <c r="O139" s="12"/>
      <c r="P139" s="84" t="s">
        <v>143</v>
      </c>
      <c r="Q139" s="119"/>
    </row>
    <row r="140" spans="3:17" hidden="1" x14ac:dyDescent="0.2">
      <c r="C140" s="159" t="s">
        <v>57</v>
      </c>
      <c r="D140" s="12"/>
      <c r="E140" s="82"/>
      <c r="F140" s="82"/>
      <c r="G140" s="12"/>
      <c r="O140" s="12"/>
      <c r="P140" s="84" t="s">
        <v>144</v>
      </c>
      <c r="Q140" s="119"/>
    </row>
    <row r="141" spans="3:17" hidden="1" x14ac:dyDescent="0.2">
      <c r="C141" s="159" t="s">
        <v>41</v>
      </c>
      <c r="D141" s="12"/>
      <c r="E141" s="82"/>
      <c r="F141" s="82"/>
      <c r="G141" s="12"/>
      <c r="O141" s="12"/>
      <c r="P141" s="84" t="s">
        <v>145</v>
      </c>
      <c r="Q141" s="119"/>
    </row>
    <row r="142" spans="3:17" hidden="1" x14ac:dyDescent="0.2">
      <c r="C142" s="159" t="s">
        <v>34</v>
      </c>
      <c r="D142" s="12"/>
      <c r="E142" s="82"/>
      <c r="F142" s="82"/>
      <c r="G142" s="12"/>
      <c r="O142" s="12"/>
      <c r="P142" s="84" t="s">
        <v>146</v>
      </c>
      <c r="Q142" s="119"/>
    </row>
    <row r="143" spans="3:17" hidden="1" x14ac:dyDescent="0.2">
      <c r="C143" s="159" t="s">
        <v>40</v>
      </c>
      <c r="D143" s="12"/>
      <c r="E143" s="82"/>
      <c r="F143" s="82"/>
      <c r="G143" s="12"/>
      <c r="O143" s="12"/>
      <c r="P143" s="84" t="s">
        <v>147</v>
      </c>
      <c r="Q143" s="119"/>
    </row>
    <row r="144" spans="3:17" hidden="1" x14ac:dyDescent="0.2">
      <c r="C144" s="159" t="s">
        <v>39</v>
      </c>
      <c r="D144" s="12"/>
      <c r="E144" s="82"/>
      <c r="F144" s="82"/>
      <c r="G144" s="12"/>
      <c r="O144" s="12"/>
      <c r="P144" s="84" t="s">
        <v>148</v>
      </c>
      <c r="Q144" s="119"/>
    </row>
    <row r="145" spans="3:17" hidden="1" x14ac:dyDescent="0.2">
      <c r="C145" s="159" t="s">
        <v>45</v>
      </c>
      <c r="D145" s="12"/>
      <c r="E145" s="82"/>
      <c r="F145" s="82"/>
      <c r="G145" s="12"/>
      <c r="O145" s="12"/>
      <c r="P145" s="84" t="s">
        <v>149</v>
      </c>
      <c r="Q145" s="119"/>
    </row>
    <row r="146" spans="3:17" hidden="1" x14ac:dyDescent="0.2">
      <c r="C146" s="159" t="s">
        <v>111</v>
      </c>
      <c r="D146" s="12"/>
      <c r="E146" s="82"/>
      <c r="F146" s="82"/>
      <c r="G146" s="12"/>
      <c r="O146" s="12"/>
      <c r="P146" s="84" t="s">
        <v>150</v>
      </c>
      <c r="Q146" s="119"/>
    </row>
    <row r="147" spans="3:17" hidden="1" x14ac:dyDescent="0.2">
      <c r="C147" s="159" t="s">
        <v>58</v>
      </c>
      <c r="D147" s="12"/>
      <c r="E147" s="82"/>
      <c r="F147" s="82"/>
      <c r="G147" s="12"/>
      <c r="O147" s="12"/>
      <c r="P147" s="84" t="s">
        <v>151</v>
      </c>
      <c r="Q147" s="119"/>
    </row>
    <row r="148" spans="3:17" hidden="1" x14ac:dyDescent="0.2">
      <c r="C148" s="159" t="s">
        <v>59</v>
      </c>
      <c r="D148" s="12"/>
      <c r="E148" s="82"/>
      <c r="F148" s="82"/>
      <c r="G148" s="12"/>
      <c r="O148" s="12"/>
      <c r="P148" s="84" t="s">
        <v>152</v>
      </c>
      <c r="Q148" s="119"/>
    </row>
    <row r="149" spans="3:17" hidden="1" x14ac:dyDescent="0.2">
      <c r="C149" s="159" t="s">
        <v>42</v>
      </c>
      <c r="D149" s="12"/>
      <c r="E149" s="82"/>
      <c r="F149" s="82"/>
      <c r="G149" s="12"/>
      <c r="O149" s="12"/>
      <c r="P149" s="84" t="s">
        <v>153</v>
      </c>
      <c r="Q149" s="119"/>
    </row>
    <row r="150" spans="3:17" hidden="1" x14ac:dyDescent="0.2">
      <c r="C150" s="159" t="s">
        <v>60</v>
      </c>
      <c r="D150" s="12"/>
      <c r="E150" s="82"/>
      <c r="F150" s="82"/>
      <c r="G150" s="12"/>
      <c r="O150" s="12"/>
      <c r="P150" s="84" t="s">
        <v>154</v>
      </c>
      <c r="Q150" s="119"/>
    </row>
    <row r="151" spans="3:17" hidden="1" x14ac:dyDescent="0.2">
      <c r="C151" s="161" t="s">
        <v>117</v>
      </c>
      <c r="D151" s="12"/>
      <c r="E151" s="82"/>
      <c r="F151" s="82"/>
      <c r="G151" s="12"/>
      <c r="O151" s="12"/>
      <c r="P151" s="84" t="s">
        <v>155</v>
      </c>
      <c r="Q151" s="119"/>
    </row>
    <row r="152" spans="3:17" hidden="1" x14ac:dyDescent="0.2">
      <c r="D152" s="15"/>
      <c r="O152" s="12"/>
      <c r="P152" s="84" t="s">
        <v>156</v>
      </c>
      <c r="Q152" s="119"/>
    </row>
    <row r="153" spans="3:17" hidden="1" x14ac:dyDescent="0.2">
      <c r="O153" s="12"/>
      <c r="P153" s="84" t="s">
        <v>157</v>
      </c>
      <c r="Q153" s="119"/>
    </row>
    <row r="154" spans="3:17" hidden="1" x14ac:dyDescent="0.2">
      <c r="O154" s="12"/>
      <c r="P154" s="84" t="s">
        <v>158</v>
      </c>
      <c r="Q154" s="119"/>
    </row>
    <row r="155" spans="3:17" hidden="1" x14ac:dyDescent="0.2">
      <c r="O155" s="12"/>
      <c r="P155" s="84" t="s">
        <v>159</v>
      </c>
      <c r="Q155" s="119"/>
    </row>
    <row r="156" spans="3:17" hidden="1" x14ac:dyDescent="0.2">
      <c r="O156" s="12"/>
      <c r="P156" s="84" t="s">
        <v>160</v>
      </c>
      <c r="Q156" s="119"/>
    </row>
    <row r="157" spans="3:17" hidden="1" x14ac:dyDescent="0.2">
      <c r="O157" s="12"/>
      <c r="P157" s="84" t="s">
        <v>161</v>
      </c>
      <c r="Q157" s="119"/>
    </row>
    <row r="158" spans="3:17" hidden="1" x14ac:dyDescent="0.2">
      <c r="O158" s="12"/>
      <c r="P158" s="84" t="s">
        <v>162</v>
      </c>
      <c r="Q158" s="119"/>
    </row>
    <row r="159" spans="3:17" hidden="1" x14ac:dyDescent="0.2">
      <c r="O159" s="12"/>
      <c r="P159" s="84" t="s">
        <v>163</v>
      </c>
      <c r="Q159" s="119"/>
    </row>
    <row r="160" spans="3:17" hidden="1" x14ac:dyDescent="0.2">
      <c r="O160" s="12"/>
      <c r="P160" s="84" t="s">
        <v>164</v>
      </c>
      <c r="Q160" s="119"/>
    </row>
    <row r="161" spans="15:17" hidden="1" x14ac:dyDescent="0.2">
      <c r="O161" s="12"/>
      <c r="P161" s="84" t="s">
        <v>165</v>
      </c>
      <c r="Q161" s="119"/>
    </row>
    <row r="162" spans="15:17" hidden="1" x14ac:dyDescent="0.2">
      <c r="O162" s="12"/>
      <c r="P162" s="84" t="s">
        <v>166</v>
      </c>
      <c r="Q162" s="119"/>
    </row>
    <row r="163" spans="15:17" hidden="1" x14ac:dyDescent="0.2">
      <c r="O163" s="12"/>
      <c r="P163" s="84" t="s">
        <v>167</v>
      </c>
      <c r="Q163" s="119"/>
    </row>
    <row r="164" spans="15:17" hidden="1" x14ac:dyDescent="0.2">
      <c r="O164" s="12"/>
      <c r="P164" s="84" t="s">
        <v>168</v>
      </c>
      <c r="Q164" s="119"/>
    </row>
    <row r="165" spans="15:17" hidden="1" x14ac:dyDescent="0.2">
      <c r="O165" s="12"/>
      <c r="P165" s="84" t="s">
        <v>169</v>
      </c>
      <c r="Q165" s="119"/>
    </row>
    <row r="166" spans="15:17" hidden="1" x14ac:dyDescent="0.2">
      <c r="O166" s="12"/>
      <c r="P166" s="84" t="s">
        <v>170</v>
      </c>
      <c r="Q166" s="119"/>
    </row>
    <row r="167" spans="15:17" hidden="1" x14ac:dyDescent="0.2">
      <c r="O167" s="12"/>
      <c r="P167" s="84" t="s">
        <v>171</v>
      </c>
      <c r="Q167" s="119"/>
    </row>
    <row r="168" spans="15:17" hidden="1" x14ac:dyDescent="0.2">
      <c r="O168" s="12"/>
      <c r="P168" s="84" t="s">
        <v>172</v>
      </c>
      <c r="Q168" s="119"/>
    </row>
    <row r="169" spans="15:17" hidden="1" x14ac:dyDescent="0.2">
      <c r="O169" s="12"/>
      <c r="P169" s="84" t="s">
        <v>173</v>
      </c>
      <c r="Q169" s="119"/>
    </row>
    <row r="170" spans="15:17" hidden="1" x14ac:dyDescent="0.2">
      <c r="O170" s="12"/>
      <c r="P170" s="84" t="s">
        <v>174</v>
      </c>
      <c r="Q170" s="119"/>
    </row>
    <row r="171" spans="15:17" hidden="1" x14ac:dyDescent="0.2">
      <c r="O171" s="12"/>
      <c r="P171" s="84" t="s">
        <v>175</v>
      </c>
      <c r="Q171" s="119"/>
    </row>
    <row r="172" spans="15:17" hidden="1" x14ac:dyDescent="0.2">
      <c r="O172" s="12"/>
      <c r="P172" s="84" t="s">
        <v>176</v>
      </c>
      <c r="Q172" s="119"/>
    </row>
    <row r="173" spans="15:17" hidden="1" x14ac:dyDescent="0.2">
      <c r="O173" s="12"/>
      <c r="P173" s="84" t="s">
        <v>177</v>
      </c>
      <c r="Q173" s="119"/>
    </row>
    <row r="174" spans="15:17" hidden="1" x14ac:dyDescent="0.2">
      <c r="O174" s="12"/>
      <c r="P174" s="84" t="s">
        <v>178</v>
      </c>
      <c r="Q174" s="119"/>
    </row>
    <row r="175" spans="15:17" hidden="1" x14ac:dyDescent="0.2">
      <c r="O175" s="12"/>
      <c r="P175" s="84" t="s">
        <v>179</v>
      </c>
      <c r="Q175" s="119"/>
    </row>
    <row r="176" spans="15:17" hidden="1" x14ac:dyDescent="0.2">
      <c r="O176" s="12"/>
      <c r="P176" s="84" t="s">
        <v>180</v>
      </c>
      <c r="Q176" s="119"/>
    </row>
    <row r="177" spans="15:17" hidden="1" x14ac:dyDescent="0.2">
      <c r="O177" s="12"/>
      <c r="P177" s="84" t="s">
        <v>181</v>
      </c>
      <c r="Q177" s="119"/>
    </row>
    <row r="178" spans="15:17" hidden="1" x14ac:dyDescent="0.2">
      <c r="O178" s="12"/>
      <c r="P178" s="84" t="s">
        <v>182</v>
      </c>
      <c r="Q178" s="119"/>
    </row>
    <row r="179" spans="15:17" hidden="1" x14ac:dyDescent="0.2">
      <c r="O179" s="12"/>
      <c r="P179" s="84" t="s">
        <v>183</v>
      </c>
      <c r="Q179" s="119"/>
    </row>
    <row r="180" spans="15:17" hidden="1" x14ac:dyDescent="0.2">
      <c r="O180" s="12"/>
      <c r="P180" s="84" t="s">
        <v>184</v>
      </c>
      <c r="Q180" s="119"/>
    </row>
    <row r="181" spans="15:17" hidden="1" x14ac:dyDescent="0.2">
      <c r="O181" s="12"/>
      <c r="P181" s="84" t="s">
        <v>185</v>
      </c>
      <c r="Q181" s="119"/>
    </row>
    <row r="182" spans="15:17" hidden="1" x14ac:dyDescent="0.2">
      <c r="O182" s="12"/>
      <c r="P182" s="84" t="s">
        <v>186</v>
      </c>
      <c r="Q182" s="119"/>
    </row>
    <row r="183" spans="15:17" hidden="1" x14ac:dyDescent="0.2">
      <c r="O183" s="12"/>
      <c r="P183" s="84" t="s">
        <v>187</v>
      </c>
      <c r="Q183" s="119"/>
    </row>
    <row r="184" spans="15:17" hidden="1" x14ac:dyDescent="0.2">
      <c r="O184" s="12"/>
      <c r="P184" s="84" t="s">
        <v>188</v>
      </c>
      <c r="Q184" s="119"/>
    </row>
    <row r="185" spans="15:17" hidden="1" x14ac:dyDescent="0.2">
      <c r="O185" s="12"/>
      <c r="P185" s="84" t="s">
        <v>189</v>
      </c>
      <c r="Q185" s="119"/>
    </row>
    <row r="186" spans="15:17" hidden="1" x14ac:dyDescent="0.2">
      <c r="O186" s="12"/>
      <c r="P186" s="84" t="s">
        <v>190</v>
      </c>
      <c r="Q186" s="119"/>
    </row>
    <row r="187" spans="15:17" hidden="1" x14ac:dyDescent="0.2">
      <c r="O187" s="12"/>
      <c r="P187" s="84" t="s">
        <v>191</v>
      </c>
      <c r="Q187" s="119"/>
    </row>
    <row r="188" spans="15:17" hidden="1" x14ac:dyDescent="0.2">
      <c r="O188" s="12"/>
      <c r="P188" s="84" t="s">
        <v>192</v>
      </c>
      <c r="Q188" s="119"/>
    </row>
    <row r="189" spans="15:17" hidden="1" x14ac:dyDescent="0.2">
      <c r="O189" s="12"/>
      <c r="P189" s="84" t="s">
        <v>193</v>
      </c>
      <c r="Q189" s="119"/>
    </row>
    <row r="190" spans="15:17" hidden="1" x14ac:dyDescent="0.2">
      <c r="O190" s="12"/>
      <c r="P190" s="84" t="s">
        <v>194</v>
      </c>
      <c r="Q190" s="119"/>
    </row>
    <row r="191" spans="15:17" hidden="1" x14ac:dyDescent="0.2">
      <c r="O191" s="12"/>
      <c r="P191" s="84" t="s">
        <v>195</v>
      </c>
      <c r="Q191" s="119"/>
    </row>
    <row r="192" spans="15:17" hidden="1" x14ac:dyDescent="0.2">
      <c r="O192" s="12"/>
      <c r="P192" s="84" t="s">
        <v>196</v>
      </c>
      <c r="Q192" s="119"/>
    </row>
    <row r="193" spans="15:17" hidden="1" x14ac:dyDescent="0.2">
      <c r="O193" s="12"/>
      <c r="P193" s="84" t="s">
        <v>197</v>
      </c>
      <c r="Q193" s="119"/>
    </row>
    <row r="194" spans="15:17" hidden="1" x14ac:dyDescent="0.2">
      <c r="O194" s="12"/>
      <c r="P194" s="84" t="s">
        <v>198</v>
      </c>
      <c r="Q194" s="119"/>
    </row>
    <row r="195" spans="15:17" hidden="1" x14ac:dyDescent="0.2">
      <c r="O195" s="12"/>
      <c r="P195" s="84" t="s">
        <v>199</v>
      </c>
      <c r="Q195" s="119"/>
    </row>
    <row r="196" spans="15:17" hidden="1" x14ac:dyDescent="0.2">
      <c r="O196" s="12"/>
      <c r="P196" s="84" t="s">
        <v>200</v>
      </c>
      <c r="Q196" s="119"/>
    </row>
    <row r="197" spans="15:17" hidden="1" x14ac:dyDescent="0.2">
      <c r="O197" s="12"/>
      <c r="P197" s="84" t="s">
        <v>201</v>
      </c>
      <c r="Q197" s="119"/>
    </row>
    <row r="198" spans="15:17" hidden="1" x14ac:dyDescent="0.2">
      <c r="O198" s="12"/>
      <c r="P198" s="84" t="s">
        <v>202</v>
      </c>
      <c r="Q198" s="119"/>
    </row>
    <row r="199" spans="15:17" hidden="1" x14ac:dyDescent="0.2">
      <c r="O199" s="12"/>
      <c r="P199" s="84" t="s">
        <v>203</v>
      </c>
      <c r="Q199" s="119"/>
    </row>
    <row r="200" spans="15:17" hidden="1" x14ac:dyDescent="0.2">
      <c r="O200" s="12"/>
      <c r="P200" s="84" t="s">
        <v>204</v>
      </c>
      <c r="Q200" s="119"/>
    </row>
    <row r="201" spans="15:17" hidden="1" x14ac:dyDescent="0.2">
      <c r="O201" s="12"/>
      <c r="P201" s="84" t="s">
        <v>205</v>
      </c>
      <c r="Q201" s="119"/>
    </row>
    <row r="202" spans="15:17" hidden="1" x14ac:dyDescent="0.2">
      <c r="O202" s="12"/>
      <c r="P202" s="84" t="s">
        <v>206</v>
      </c>
      <c r="Q202" s="119"/>
    </row>
    <row r="203" spans="15:17" hidden="1" x14ac:dyDescent="0.2">
      <c r="O203" s="12"/>
      <c r="P203" s="84" t="s">
        <v>207</v>
      </c>
      <c r="Q203" s="119"/>
    </row>
    <row r="204" spans="15:17" hidden="1" x14ac:dyDescent="0.2">
      <c r="O204" s="12"/>
      <c r="P204" s="84" t="s">
        <v>208</v>
      </c>
      <c r="Q204" s="119"/>
    </row>
    <row r="205" spans="15:17" hidden="1" x14ac:dyDescent="0.2">
      <c r="O205" s="12"/>
      <c r="P205" s="84" t="s">
        <v>209</v>
      </c>
      <c r="Q205" s="119"/>
    </row>
    <row r="206" spans="15:17" hidden="1" x14ac:dyDescent="0.2">
      <c r="O206" s="12"/>
      <c r="P206" s="84" t="s">
        <v>210</v>
      </c>
      <c r="Q206" s="119"/>
    </row>
    <row r="207" spans="15:17" hidden="1" x14ac:dyDescent="0.2">
      <c r="O207" s="12"/>
      <c r="P207" s="84" t="s">
        <v>211</v>
      </c>
      <c r="Q207" s="119"/>
    </row>
    <row r="208" spans="15:17" hidden="1" x14ac:dyDescent="0.2">
      <c r="O208" s="12"/>
      <c r="P208" s="84" t="s">
        <v>212</v>
      </c>
      <c r="Q208" s="119"/>
    </row>
    <row r="209" spans="15:17" hidden="1" x14ac:dyDescent="0.2">
      <c r="O209" s="12"/>
      <c r="P209" s="84" t="s">
        <v>213</v>
      </c>
      <c r="Q209" s="119"/>
    </row>
    <row r="210" spans="15:17" hidden="1" x14ac:dyDescent="0.2">
      <c r="O210" s="12"/>
      <c r="P210" s="84" t="s">
        <v>214</v>
      </c>
      <c r="Q210" s="119"/>
    </row>
    <row r="211" spans="15:17" hidden="1" x14ac:dyDescent="0.2">
      <c r="O211" s="12"/>
      <c r="P211" s="84" t="s">
        <v>215</v>
      </c>
      <c r="Q211" s="119"/>
    </row>
    <row r="212" spans="15:17" hidden="1" x14ac:dyDescent="0.2">
      <c r="O212" s="12"/>
      <c r="P212" s="84" t="s">
        <v>216</v>
      </c>
      <c r="Q212" s="119"/>
    </row>
    <row r="213" spans="15:17" hidden="1" x14ac:dyDescent="0.2">
      <c r="O213" s="12"/>
      <c r="P213" s="84" t="s">
        <v>217</v>
      </c>
      <c r="Q213" s="119"/>
    </row>
    <row r="214" spans="15:17" hidden="1" x14ac:dyDescent="0.2">
      <c r="O214" s="12"/>
      <c r="P214" s="84" t="s">
        <v>218</v>
      </c>
      <c r="Q214" s="119"/>
    </row>
    <row r="215" spans="15:17" hidden="1" x14ac:dyDescent="0.2">
      <c r="O215" s="12"/>
      <c r="P215" s="84" t="s">
        <v>219</v>
      </c>
      <c r="Q215" s="119"/>
    </row>
    <row r="216" spans="15:17" hidden="1" x14ac:dyDescent="0.2">
      <c r="O216" s="12"/>
      <c r="P216" s="84" t="s">
        <v>220</v>
      </c>
      <c r="Q216" s="119"/>
    </row>
    <row r="217" spans="15:17" hidden="1" x14ac:dyDescent="0.2">
      <c r="O217" s="12"/>
      <c r="P217" s="84" t="s">
        <v>221</v>
      </c>
      <c r="Q217" s="119"/>
    </row>
    <row r="218" spans="15:17" hidden="1" x14ac:dyDescent="0.2">
      <c r="O218" s="12"/>
      <c r="P218" s="84" t="s">
        <v>222</v>
      </c>
      <c r="Q218" s="119"/>
    </row>
    <row r="219" spans="15:17" hidden="1" x14ac:dyDescent="0.2">
      <c r="O219" s="12"/>
      <c r="P219" s="84" t="s">
        <v>223</v>
      </c>
      <c r="Q219" s="119"/>
    </row>
    <row r="220" spans="15:17" hidden="1" x14ac:dyDescent="0.2">
      <c r="O220" s="12"/>
      <c r="P220" s="84" t="s">
        <v>224</v>
      </c>
      <c r="Q220" s="119"/>
    </row>
    <row r="221" spans="15:17" hidden="1" x14ac:dyDescent="0.2">
      <c r="O221" s="12"/>
      <c r="P221" s="84" t="s">
        <v>225</v>
      </c>
      <c r="Q221" s="119"/>
    </row>
    <row r="222" spans="15:17" hidden="1" x14ac:dyDescent="0.2">
      <c r="O222" s="12"/>
      <c r="P222" s="84" t="s">
        <v>226</v>
      </c>
      <c r="Q222" s="119"/>
    </row>
    <row r="223" spans="15:17" hidden="1" x14ac:dyDescent="0.2">
      <c r="O223" s="12"/>
      <c r="P223" s="84" t="s">
        <v>227</v>
      </c>
      <c r="Q223" s="119"/>
    </row>
    <row r="224" spans="15:17" hidden="1" x14ac:dyDescent="0.2">
      <c r="O224" s="12"/>
      <c r="P224" s="84" t="s">
        <v>228</v>
      </c>
      <c r="Q224" s="119"/>
    </row>
    <row r="225" spans="15:17" hidden="1" x14ac:dyDescent="0.2">
      <c r="O225" s="12"/>
      <c r="P225" s="84" t="s">
        <v>229</v>
      </c>
      <c r="Q225" s="119"/>
    </row>
    <row r="226" spans="15:17" hidden="1" x14ac:dyDescent="0.2">
      <c r="O226" s="12"/>
      <c r="P226" s="84" t="s">
        <v>230</v>
      </c>
      <c r="Q226" s="119"/>
    </row>
    <row r="227" spans="15:17" hidden="1" x14ac:dyDescent="0.2">
      <c r="O227" s="12"/>
      <c r="P227" s="84" t="s">
        <v>231</v>
      </c>
      <c r="Q227" s="119"/>
    </row>
    <row r="228" spans="15:17" hidden="1" x14ac:dyDescent="0.2">
      <c r="O228" s="12"/>
      <c r="P228" s="84" t="s">
        <v>232</v>
      </c>
      <c r="Q228" s="119"/>
    </row>
    <row r="229" spans="15:17" hidden="1" x14ac:dyDescent="0.2">
      <c r="O229" s="12"/>
      <c r="P229" s="84" t="s">
        <v>233</v>
      </c>
      <c r="Q229" s="119"/>
    </row>
    <row r="230" spans="15:17" hidden="1" x14ac:dyDescent="0.2">
      <c r="O230" s="12"/>
      <c r="P230" s="84" t="s">
        <v>234</v>
      </c>
      <c r="Q230" s="119"/>
    </row>
    <row r="231" spans="15:17" hidden="1" x14ac:dyDescent="0.2">
      <c r="O231" s="12"/>
      <c r="P231" s="84" t="s">
        <v>235</v>
      </c>
      <c r="Q231" s="119"/>
    </row>
    <row r="232" spans="15:17" hidden="1" x14ac:dyDescent="0.2">
      <c r="O232" s="12"/>
      <c r="P232" s="84" t="s">
        <v>236</v>
      </c>
      <c r="Q232" s="119"/>
    </row>
    <row r="233" spans="15:17" hidden="1" x14ac:dyDescent="0.2">
      <c r="O233" s="12"/>
      <c r="P233" s="84" t="s">
        <v>237</v>
      </c>
      <c r="Q233" s="119"/>
    </row>
    <row r="234" spans="15:17" hidden="1" x14ac:dyDescent="0.2">
      <c r="O234" s="12"/>
      <c r="P234" s="84" t="s">
        <v>238</v>
      </c>
      <c r="Q234" s="119"/>
    </row>
    <row r="235" spans="15:17" hidden="1" x14ac:dyDescent="0.2">
      <c r="O235" s="12"/>
      <c r="P235" s="84" t="s">
        <v>239</v>
      </c>
      <c r="Q235" s="119"/>
    </row>
    <row r="236" spans="15:17" hidden="1" x14ac:dyDescent="0.2">
      <c r="O236" s="12"/>
      <c r="P236" s="84" t="s">
        <v>240</v>
      </c>
      <c r="Q236" s="119"/>
    </row>
    <row r="237" spans="15:17" hidden="1" x14ac:dyDescent="0.2">
      <c r="O237" s="12"/>
      <c r="P237" s="84" t="s">
        <v>241</v>
      </c>
      <c r="Q237" s="119"/>
    </row>
    <row r="238" spans="15:17" hidden="1" x14ac:dyDescent="0.2">
      <c r="O238" s="12"/>
      <c r="P238" s="84" t="s">
        <v>242</v>
      </c>
      <c r="Q238" s="119"/>
    </row>
    <row r="239" spans="15:17" hidden="1" x14ac:dyDescent="0.2">
      <c r="O239" s="12"/>
      <c r="P239" s="84" t="s">
        <v>243</v>
      </c>
      <c r="Q239" s="119"/>
    </row>
    <row r="240" spans="15:17" hidden="1" x14ac:dyDescent="0.2">
      <c r="O240" s="12"/>
      <c r="P240" s="84" t="s">
        <v>244</v>
      </c>
      <c r="Q240" s="119"/>
    </row>
    <row r="241" spans="15:17" hidden="1" x14ac:dyDescent="0.2">
      <c r="O241" s="12"/>
      <c r="P241" s="84" t="s">
        <v>245</v>
      </c>
      <c r="Q241" s="119"/>
    </row>
    <row r="242" spans="15:17" hidden="1" x14ac:dyDescent="0.2">
      <c r="O242" s="12"/>
      <c r="P242" s="84" t="s">
        <v>246</v>
      </c>
      <c r="Q242" s="119"/>
    </row>
    <row r="243" spans="15:17" hidden="1" x14ac:dyDescent="0.2">
      <c r="O243" s="12"/>
      <c r="P243" s="84" t="s">
        <v>247</v>
      </c>
      <c r="Q243" s="119"/>
    </row>
    <row r="244" spans="15:17" hidden="1" x14ac:dyDescent="0.2">
      <c r="O244" s="12"/>
      <c r="P244" s="84" t="s">
        <v>248</v>
      </c>
      <c r="Q244" s="119"/>
    </row>
    <row r="245" spans="15:17" hidden="1" x14ac:dyDescent="0.2">
      <c r="O245" s="12"/>
      <c r="P245" s="84" t="s">
        <v>249</v>
      </c>
      <c r="Q245" s="119"/>
    </row>
    <row r="246" spans="15:17" hidden="1" x14ac:dyDescent="0.2">
      <c r="O246" s="12"/>
      <c r="P246" s="84" t="s">
        <v>250</v>
      </c>
      <c r="Q246" s="119"/>
    </row>
    <row r="247" spans="15:17" hidden="1" x14ac:dyDescent="0.2">
      <c r="O247" s="12"/>
      <c r="P247" s="84" t="s">
        <v>251</v>
      </c>
      <c r="Q247" s="119"/>
    </row>
    <row r="248" spans="15:17" hidden="1" x14ac:dyDescent="0.2">
      <c r="O248" s="12"/>
      <c r="P248" s="84" t="s">
        <v>252</v>
      </c>
      <c r="Q248" s="119"/>
    </row>
    <row r="249" spans="15:17" hidden="1" x14ac:dyDescent="0.2">
      <c r="O249" s="12"/>
      <c r="P249" s="84" t="s">
        <v>253</v>
      </c>
      <c r="Q249" s="119"/>
    </row>
    <row r="250" spans="15:17" hidden="1" x14ac:dyDescent="0.2">
      <c r="O250" s="12"/>
      <c r="P250" s="84" t="s">
        <v>254</v>
      </c>
      <c r="Q250" s="119"/>
    </row>
    <row r="251" spans="15:17" hidden="1" x14ac:dyDescent="0.2">
      <c r="O251" s="12"/>
      <c r="P251" s="84" t="s">
        <v>255</v>
      </c>
      <c r="Q251" s="119"/>
    </row>
    <row r="252" spans="15:17" hidden="1" x14ac:dyDescent="0.2">
      <c r="O252" s="12"/>
      <c r="P252" s="84" t="s">
        <v>256</v>
      </c>
      <c r="Q252" s="119"/>
    </row>
    <row r="253" spans="15:17" hidden="1" x14ac:dyDescent="0.2">
      <c r="O253" s="12"/>
      <c r="P253" s="84" t="s">
        <v>257</v>
      </c>
      <c r="Q253" s="119"/>
    </row>
    <row r="254" spans="15:17" hidden="1" x14ac:dyDescent="0.2">
      <c r="O254" s="12"/>
      <c r="P254" s="84" t="s">
        <v>258</v>
      </c>
      <c r="Q254" s="119"/>
    </row>
    <row r="255" spans="15:17" hidden="1" x14ac:dyDescent="0.2">
      <c r="O255" s="12"/>
      <c r="P255" s="84" t="s">
        <v>259</v>
      </c>
      <c r="Q255" s="119"/>
    </row>
    <row r="256" spans="15:17" hidden="1" x14ac:dyDescent="0.2">
      <c r="O256" s="12"/>
      <c r="P256" s="84" t="s">
        <v>260</v>
      </c>
      <c r="Q256" s="119"/>
    </row>
    <row r="257" spans="15:17" hidden="1" x14ac:dyDescent="0.2">
      <c r="O257" s="12"/>
      <c r="P257" s="84" t="s">
        <v>261</v>
      </c>
      <c r="Q257" s="119"/>
    </row>
    <row r="258" spans="15:17" hidden="1" x14ac:dyDescent="0.2">
      <c r="O258" s="12"/>
      <c r="P258" s="84" t="s">
        <v>262</v>
      </c>
      <c r="Q258" s="119"/>
    </row>
    <row r="259" spans="15:17" hidden="1" x14ac:dyDescent="0.2">
      <c r="O259" s="12"/>
      <c r="P259" s="84" t="s">
        <v>263</v>
      </c>
      <c r="Q259" s="119"/>
    </row>
    <row r="260" spans="15:17" hidden="1" x14ac:dyDescent="0.2">
      <c r="O260" s="12"/>
      <c r="P260" s="84" t="s">
        <v>264</v>
      </c>
      <c r="Q260" s="119"/>
    </row>
    <row r="261" spans="15:17" hidden="1" x14ac:dyDescent="0.2">
      <c r="O261" s="12"/>
      <c r="P261" s="84" t="s">
        <v>265</v>
      </c>
      <c r="Q261" s="119"/>
    </row>
    <row r="262" spans="15:17" hidden="1" x14ac:dyDescent="0.2">
      <c r="O262" s="12"/>
      <c r="P262" s="84" t="s">
        <v>266</v>
      </c>
      <c r="Q262" s="119"/>
    </row>
    <row r="263" spans="15:17" hidden="1" x14ac:dyDescent="0.2">
      <c r="O263" s="12"/>
      <c r="P263" s="84" t="s">
        <v>267</v>
      </c>
      <c r="Q263" s="119"/>
    </row>
    <row r="264" spans="15:17" hidden="1" x14ac:dyDescent="0.2">
      <c r="O264" s="12"/>
      <c r="P264" s="84" t="s">
        <v>268</v>
      </c>
      <c r="Q264" s="119"/>
    </row>
    <row r="265" spans="15:17" hidden="1" x14ac:dyDescent="0.2">
      <c r="O265" s="12"/>
      <c r="P265" s="84" t="s">
        <v>269</v>
      </c>
      <c r="Q265" s="119"/>
    </row>
    <row r="266" spans="15:17" hidden="1" x14ac:dyDescent="0.2">
      <c r="O266" s="12"/>
      <c r="P266" s="84" t="s">
        <v>270</v>
      </c>
      <c r="Q266" s="119"/>
    </row>
    <row r="267" spans="15:17" hidden="1" x14ac:dyDescent="0.2">
      <c r="O267" s="12"/>
      <c r="P267" s="84" t="s">
        <v>271</v>
      </c>
      <c r="Q267" s="119"/>
    </row>
    <row r="268" spans="15:17" hidden="1" x14ac:dyDescent="0.2">
      <c r="O268" s="12"/>
      <c r="P268" s="84" t="s">
        <v>272</v>
      </c>
      <c r="Q268" s="119"/>
    </row>
    <row r="269" spans="15:17" hidden="1" x14ac:dyDescent="0.2">
      <c r="O269" s="12"/>
      <c r="P269" s="84" t="s">
        <v>273</v>
      </c>
      <c r="Q269" s="119"/>
    </row>
    <row r="270" spans="15:17" hidden="1" x14ac:dyDescent="0.2">
      <c r="O270" s="12"/>
      <c r="P270" s="84" t="s">
        <v>274</v>
      </c>
      <c r="Q270" s="119"/>
    </row>
    <row r="271" spans="15:17" hidden="1" x14ac:dyDescent="0.2">
      <c r="O271" s="12"/>
      <c r="P271" s="84" t="s">
        <v>275</v>
      </c>
      <c r="Q271" s="119"/>
    </row>
    <row r="272" spans="15:17" hidden="1" x14ac:dyDescent="0.2">
      <c r="O272" s="12"/>
      <c r="P272" s="84" t="s">
        <v>276</v>
      </c>
      <c r="Q272" s="119"/>
    </row>
    <row r="273" spans="15:17" hidden="1" x14ac:dyDescent="0.2">
      <c r="O273" s="12"/>
      <c r="P273" s="84" t="s">
        <v>277</v>
      </c>
      <c r="Q273" s="119"/>
    </row>
    <row r="274" spans="15:17" hidden="1" x14ac:dyDescent="0.2">
      <c r="O274" s="12"/>
      <c r="P274" s="84" t="s">
        <v>278</v>
      </c>
      <c r="Q274" s="119"/>
    </row>
    <row r="275" spans="15:17" hidden="1" x14ac:dyDescent="0.2">
      <c r="O275" s="12"/>
      <c r="P275" s="84" t="s">
        <v>279</v>
      </c>
      <c r="Q275" s="119"/>
    </row>
    <row r="276" spans="15:17" hidden="1" x14ac:dyDescent="0.2">
      <c r="O276" s="12"/>
      <c r="P276" s="84" t="s">
        <v>280</v>
      </c>
      <c r="Q276" s="119"/>
    </row>
    <row r="277" spans="15:17" hidden="1" x14ac:dyDescent="0.2">
      <c r="O277" s="12"/>
      <c r="P277" s="84" t="s">
        <v>281</v>
      </c>
      <c r="Q277" s="119"/>
    </row>
    <row r="278" spans="15:17" hidden="1" x14ac:dyDescent="0.2">
      <c r="O278" s="12"/>
      <c r="P278" s="84" t="s">
        <v>282</v>
      </c>
      <c r="Q278" s="119"/>
    </row>
    <row r="279" spans="15:17" hidden="1" x14ac:dyDescent="0.2">
      <c r="O279" s="12"/>
      <c r="P279" s="84" t="s">
        <v>283</v>
      </c>
      <c r="Q279" s="119"/>
    </row>
    <row r="280" spans="15:17" hidden="1" x14ac:dyDescent="0.2">
      <c r="O280" s="12"/>
      <c r="P280" s="84" t="s">
        <v>284</v>
      </c>
      <c r="Q280" s="119"/>
    </row>
    <row r="281" spans="15:17" hidden="1" x14ac:dyDescent="0.2">
      <c r="O281" s="12"/>
      <c r="P281" s="84" t="s">
        <v>285</v>
      </c>
      <c r="Q281" s="119"/>
    </row>
    <row r="282" spans="15:17" hidden="1" x14ac:dyDescent="0.2">
      <c r="O282" s="12"/>
      <c r="P282" s="84" t="s">
        <v>286</v>
      </c>
      <c r="Q282" s="119"/>
    </row>
    <row r="283" spans="15:17" hidden="1" x14ac:dyDescent="0.2">
      <c r="O283" s="12"/>
      <c r="P283" s="84" t="s">
        <v>287</v>
      </c>
      <c r="Q283" s="119"/>
    </row>
    <row r="284" spans="15:17" hidden="1" x14ac:dyDescent="0.2">
      <c r="O284" s="12"/>
      <c r="P284" s="84" t="s">
        <v>288</v>
      </c>
      <c r="Q284" s="119"/>
    </row>
    <row r="285" spans="15:17" hidden="1" x14ac:dyDescent="0.2">
      <c r="O285" s="12"/>
      <c r="P285" s="84" t="s">
        <v>289</v>
      </c>
      <c r="Q285" s="119"/>
    </row>
    <row r="286" spans="15:17" hidden="1" x14ac:dyDescent="0.2">
      <c r="O286" s="12"/>
      <c r="P286" s="84" t="s">
        <v>290</v>
      </c>
      <c r="Q286" s="119"/>
    </row>
    <row r="287" spans="15:17" hidden="1" x14ac:dyDescent="0.2">
      <c r="O287" s="12"/>
      <c r="P287" s="84" t="s">
        <v>291</v>
      </c>
      <c r="Q287" s="119"/>
    </row>
    <row r="288" spans="15:17" hidden="1" x14ac:dyDescent="0.2">
      <c r="O288" s="12"/>
      <c r="P288" s="84" t="s">
        <v>292</v>
      </c>
      <c r="Q288" s="119"/>
    </row>
    <row r="289" spans="15:17" hidden="1" x14ac:dyDescent="0.2">
      <c r="O289" s="12"/>
      <c r="P289" s="84" t="s">
        <v>293</v>
      </c>
      <c r="Q289" s="119"/>
    </row>
    <row r="290" spans="15:17" hidden="1" x14ac:dyDescent="0.2">
      <c r="O290" s="12"/>
      <c r="P290" s="84" t="s">
        <v>294</v>
      </c>
      <c r="Q290" s="119"/>
    </row>
    <row r="291" spans="15:17" hidden="1" x14ac:dyDescent="0.2">
      <c r="O291" s="12"/>
      <c r="P291" s="84" t="s">
        <v>295</v>
      </c>
      <c r="Q291" s="119"/>
    </row>
    <row r="292" spans="15:17" hidden="1" x14ac:dyDescent="0.2">
      <c r="O292" s="12"/>
      <c r="P292" s="84" t="s">
        <v>296</v>
      </c>
      <c r="Q292" s="119"/>
    </row>
    <row r="293" spans="15:17" hidden="1" x14ac:dyDescent="0.2">
      <c r="O293" s="12"/>
      <c r="P293" s="84" t="s">
        <v>297</v>
      </c>
      <c r="Q293" s="119"/>
    </row>
    <row r="294" spans="15:17" hidden="1" x14ac:dyDescent="0.2">
      <c r="O294" s="12"/>
      <c r="P294" s="84" t="s">
        <v>298</v>
      </c>
      <c r="Q294" s="119"/>
    </row>
    <row r="295" spans="15:17" hidden="1" x14ac:dyDescent="0.2">
      <c r="O295" s="12"/>
      <c r="P295" s="84" t="s">
        <v>299</v>
      </c>
      <c r="Q295" s="119"/>
    </row>
    <row r="296" spans="15:17" hidden="1" x14ac:dyDescent="0.2">
      <c r="O296" s="12"/>
      <c r="P296" s="84" t="s">
        <v>300</v>
      </c>
      <c r="Q296" s="119"/>
    </row>
    <row r="297" spans="15:17" hidden="1" x14ac:dyDescent="0.2">
      <c r="O297" s="12"/>
      <c r="P297" s="84" t="s">
        <v>301</v>
      </c>
      <c r="Q297" s="119"/>
    </row>
    <row r="298" spans="15:17" hidden="1" x14ac:dyDescent="0.2">
      <c r="O298" s="12"/>
      <c r="P298" s="84" t="s">
        <v>302</v>
      </c>
      <c r="Q298" s="119"/>
    </row>
    <row r="299" spans="15:17" hidden="1" x14ac:dyDescent="0.2">
      <c r="O299" s="12"/>
      <c r="P299" s="84" t="s">
        <v>303</v>
      </c>
      <c r="Q299" s="119"/>
    </row>
    <row r="300" spans="15:17" hidden="1" x14ac:dyDescent="0.2">
      <c r="O300" s="12"/>
      <c r="P300" s="84" t="s">
        <v>304</v>
      </c>
      <c r="Q300" s="119"/>
    </row>
    <row r="301" spans="15:17" hidden="1" x14ac:dyDescent="0.2">
      <c r="O301" s="12"/>
      <c r="P301" s="84" t="s">
        <v>305</v>
      </c>
      <c r="Q301" s="119"/>
    </row>
    <row r="302" spans="15:17" hidden="1" x14ac:dyDescent="0.2">
      <c r="O302" s="12"/>
      <c r="P302" s="84" t="s">
        <v>306</v>
      </c>
      <c r="Q302" s="119"/>
    </row>
    <row r="303" spans="15:17" hidden="1" x14ac:dyDescent="0.2">
      <c r="O303" s="12"/>
      <c r="P303" s="84" t="s">
        <v>307</v>
      </c>
      <c r="Q303" s="119"/>
    </row>
    <row r="304" spans="15:17" hidden="1" x14ac:dyDescent="0.2">
      <c r="O304" s="12"/>
      <c r="P304" s="84" t="s">
        <v>308</v>
      </c>
      <c r="Q304" s="119"/>
    </row>
    <row r="305" spans="15:17" hidden="1" x14ac:dyDescent="0.2">
      <c r="O305" s="12"/>
      <c r="P305" s="84" t="s">
        <v>309</v>
      </c>
      <c r="Q305" s="119"/>
    </row>
    <row r="306" spans="15:17" hidden="1" x14ac:dyDescent="0.2">
      <c r="O306" s="12"/>
      <c r="P306" s="84" t="s">
        <v>310</v>
      </c>
      <c r="Q306" s="119"/>
    </row>
    <row r="307" spans="15:17" hidden="1" x14ac:dyDescent="0.2">
      <c r="O307" s="12"/>
      <c r="P307" s="84" t="s">
        <v>311</v>
      </c>
      <c r="Q307" s="119"/>
    </row>
    <row r="308" spans="15:17" hidden="1" x14ac:dyDescent="0.2">
      <c r="O308" s="12"/>
      <c r="P308" s="84" t="s">
        <v>312</v>
      </c>
      <c r="Q308" s="119"/>
    </row>
    <row r="309" spans="15:17" hidden="1" x14ac:dyDescent="0.2">
      <c r="O309" s="12"/>
      <c r="P309" s="84" t="s">
        <v>313</v>
      </c>
      <c r="Q309" s="119"/>
    </row>
    <row r="310" spans="15:17" hidden="1" x14ac:dyDescent="0.2">
      <c r="O310" s="12"/>
      <c r="P310" s="84" t="s">
        <v>314</v>
      </c>
      <c r="Q310" s="119"/>
    </row>
    <row r="311" spans="15:17" hidden="1" x14ac:dyDescent="0.2">
      <c r="O311" s="12"/>
      <c r="P311" s="84" t="s">
        <v>315</v>
      </c>
      <c r="Q311" s="119"/>
    </row>
    <row r="312" spans="15:17" hidden="1" x14ac:dyDescent="0.2">
      <c r="O312" s="12"/>
      <c r="P312" s="84" t="s">
        <v>316</v>
      </c>
      <c r="Q312" s="119"/>
    </row>
    <row r="313" spans="15:17" hidden="1" x14ac:dyDescent="0.2">
      <c r="O313" s="12"/>
      <c r="P313" s="84" t="s">
        <v>317</v>
      </c>
      <c r="Q313" s="119"/>
    </row>
    <row r="314" spans="15:17" hidden="1" x14ac:dyDescent="0.2">
      <c r="O314" s="12"/>
      <c r="P314" s="84" t="s">
        <v>318</v>
      </c>
      <c r="Q314" s="119"/>
    </row>
    <row r="315" spans="15:17" hidden="1" x14ac:dyDescent="0.2">
      <c r="O315" s="12"/>
      <c r="P315" s="84" t="s">
        <v>319</v>
      </c>
      <c r="Q315" s="119"/>
    </row>
    <row r="316" spans="15:17" hidden="1" x14ac:dyDescent="0.2">
      <c r="O316" s="12"/>
      <c r="P316" s="84" t="s">
        <v>320</v>
      </c>
      <c r="Q316" s="119"/>
    </row>
    <row r="317" spans="15:17" hidden="1" x14ac:dyDescent="0.2">
      <c r="O317" s="12"/>
      <c r="P317" s="84" t="s">
        <v>321</v>
      </c>
      <c r="Q317" s="119"/>
    </row>
    <row r="318" spans="15:17" hidden="1" x14ac:dyDescent="0.2">
      <c r="O318" s="12"/>
      <c r="P318" s="84" t="s">
        <v>322</v>
      </c>
      <c r="Q318" s="119"/>
    </row>
    <row r="319" spans="15:17" hidden="1" x14ac:dyDescent="0.2">
      <c r="O319" s="12"/>
      <c r="P319" s="84" t="s">
        <v>323</v>
      </c>
      <c r="Q319" s="119"/>
    </row>
    <row r="320" spans="15:17" hidden="1" x14ac:dyDescent="0.2">
      <c r="O320" s="12"/>
      <c r="P320" s="84" t="s">
        <v>324</v>
      </c>
      <c r="Q320" s="119"/>
    </row>
    <row r="321" spans="15:17" hidden="1" x14ac:dyDescent="0.2">
      <c r="O321" s="12"/>
      <c r="P321" s="84" t="s">
        <v>325</v>
      </c>
      <c r="Q321" s="119"/>
    </row>
    <row r="322" spans="15:17" hidden="1" x14ac:dyDescent="0.2">
      <c r="O322" s="12"/>
      <c r="P322" s="84" t="s">
        <v>326</v>
      </c>
      <c r="Q322" s="119"/>
    </row>
    <row r="323" spans="15:17" hidden="1" x14ac:dyDescent="0.2">
      <c r="O323" s="12"/>
      <c r="P323" s="84" t="s">
        <v>327</v>
      </c>
      <c r="Q323" s="119"/>
    </row>
    <row r="324" spans="15:17" hidden="1" x14ac:dyDescent="0.2">
      <c r="O324" s="12"/>
      <c r="P324" s="84" t="s">
        <v>328</v>
      </c>
      <c r="Q324" s="119"/>
    </row>
    <row r="325" spans="15:17" hidden="1" x14ac:dyDescent="0.2">
      <c r="O325" s="12"/>
      <c r="P325" s="84" t="s">
        <v>329</v>
      </c>
      <c r="Q325" s="119"/>
    </row>
    <row r="326" spans="15:17" hidden="1" x14ac:dyDescent="0.2">
      <c r="O326" s="12"/>
      <c r="P326" s="84" t="s">
        <v>330</v>
      </c>
      <c r="Q326" s="119"/>
    </row>
    <row r="327" spans="15:17" hidden="1" x14ac:dyDescent="0.2">
      <c r="O327" s="12"/>
      <c r="P327" s="84" t="s">
        <v>331</v>
      </c>
      <c r="Q327" s="119"/>
    </row>
    <row r="328" spans="15:17" hidden="1" x14ac:dyDescent="0.2">
      <c r="O328" s="12"/>
      <c r="P328" s="84" t="s">
        <v>332</v>
      </c>
      <c r="Q328" s="119"/>
    </row>
    <row r="329" spans="15:17" hidden="1" x14ac:dyDescent="0.2">
      <c r="O329" s="12"/>
      <c r="P329" s="84" t="s">
        <v>333</v>
      </c>
      <c r="Q329" s="119"/>
    </row>
    <row r="330" spans="15:17" hidden="1" x14ac:dyDescent="0.2">
      <c r="O330" s="12"/>
      <c r="P330" s="84" t="s">
        <v>334</v>
      </c>
      <c r="Q330" s="119"/>
    </row>
    <row r="331" spans="15:17" hidden="1" x14ac:dyDescent="0.2">
      <c r="O331" s="12"/>
      <c r="P331" s="84" t="s">
        <v>335</v>
      </c>
      <c r="Q331" s="119"/>
    </row>
    <row r="332" spans="15:17" hidden="1" x14ac:dyDescent="0.2">
      <c r="O332" s="12"/>
      <c r="P332" s="84" t="s">
        <v>336</v>
      </c>
      <c r="Q332" s="119"/>
    </row>
    <row r="333" spans="15:17" hidden="1" x14ac:dyDescent="0.2">
      <c r="O333" s="12"/>
      <c r="P333" s="84" t="s">
        <v>337</v>
      </c>
      <c r="Q333" s="119"/>
    </row>
    <row r="334" spans="15:17" hidden="1" x14ac:dyDescent="0.2">
      <c r="O334" s="12"/>
      <c r="P334" s="84" t="s">
        <v>338</v>
      </c>
      <c r="Q334" s="119"/>
    </row>
    <row r="335" spans="15:17" hidden="1" x14ac:dyDescent="0.2">
      <c r="O335" s="12"/>
      <c r="P335" s="84" t="s">
        <v>339</v>
      </c>
      <c r="Q335" s="119"/>
    </row>
    <row r="336" spans="15:17" hidden="1" x14ac:dyDescent="0.2">
      <c r="O336" s="12"/>
      <c r="P336" s="84" t="s">
        <v>340</v>
      </c>
      <c r="Q336" s="119"/>
    </row>
    <row r="337" spans="15:17" hidden="1" x14ac:dyDescent="0.2">
      <c r="O337" s="12"/>
      <c r="P337" s="84" t="s">
        <v>341</v>
      </c>
      <c r="Q337" s="119"/>
    </row>
    <row r="338" spans="15:17" hidden="1" x14ac:dyDescent="0.2">
      <c r="O338" s="12"/>
      <c r="P338" s="84" t="s">
        <v>342</v>
      </c>
      <c r="Q338" s="119"/>
    </row>
    <row r="339" spans="15:17" hidden="1" x14ac:dyDescent="0.2">
      <c r="O339" s="12"/>
      <c r="P339" s="84" t="s">
        <v>343</v>
      </c>
      <c r="Q339" s="119"/>
    </row>
    <row r="340" spans="15:17" hidden="1" x14ac:dyDescent="0.2">
      <c r="O340" s="12"/>
      <c r="P340" s="84" t="s">
        <v>344</v>
      </c>
      <c r="Q340" s="119"/>
    </row>
    <row r="341" spans="15:17" hidden="1" x14ac:dyDescent="0.2">
      <c r="O341" s="12"/>
      <c r="P341" s="84" t="s">
        <v>345</v>
      </c>
      <c r="Q341" s="119"/>
    </row>
    <row r="342" spans="15:17" hidden="1" x14ac:dyDescent="0.2">
      <c r="O342" s="12"/>
      <c r="P342" s="84" t="s">
        <v>346</v>
      </c>
      <c r="Q342" s="119"/>
    </row>
    <row r="343" spans="15:17" hidden="1" x14ac:dyDescent="0.2">
      <c r="O343" s="12"/>
      <c r="P343" s="84" t="s">
        <v>347</v>
      </c>
      <c r="Q343" s="119"/>
    </row>
    <row r="344" spans="15:17" hidden="1" x14ac:dyDescent="0.2">
      <c r="O344" s="12"/>
      <c r="P344" s="84" t="s">
        <v>348</v>
      </c>
      <c r="Q344" s="119"/>
    </row>
    <row r="345" spans="15:17" hidden="1" x14ac:dyDescent="0.2">
      <c r="O345" s="12"/>
      <c r="P345" s="84" t="s">
        <v>349</v>
      </c>
      <c r="Q345" s="119"/>
    </row>
    <row r="346" spans="15:17" hidden="1" x14ac:dyDescent="0.2">
      <c r="O346" s="12"/>
      <c r="P346" s="84" t="s">
        <v>350</v>
      </c>
      <c r="Q346" s="119"/>
    </row>
    <row r="347" spans="15:17" hidden="1" x14ac:dyDescent="0.2">
      <c r="O347" s="12"/>
      <c r="P347" s="84" t="s">
        <v>351</v>
      </c>
      <c r="Q347" s="119"/>
    </row>
    <row r="348" spans="15:17" hidden="1" x14ac:dyDescent="0.2">
      <c r="O348" s="12"/>
      <c r="P348" s="84" t="s">
        <v>352</v>
      </c>
      <c r="Q348" s="119"/>
    </row>
    <row r="349" spans="15:17" hidden="1" x14ac:dyDescent="0.2">
      <c r="O349" s="12"/>
      <c r="P349" s="84" t="s">
        <v>353</v>
      </c>
      <c r="Q349" s="119"/>
    </row>
    <row r="350" spans="15:17" hidden="1" x14ac:dyDescent="0.2">
      <c r="O350" s="12"/>
      <c r="P350" s="84" t="s">
        <v>354</v>
      </c>
      <c r="Q350" s="119"/>
    </row>
    <row r="351" spans="15:17" hidden="1" x14ac:dyDescent="0.2">
      <c r="O351" s="12"/>
      <c r="P351" s="84" t="s">
        <v>355</v>
      </c>
      <c r="Q351" s="119"/>
    </row>
    <row r="352" spans="15:17" hidden="1" x14ac:dyDescent="0.2">
      <c r="O352" s="12"/>
      <c r="P352" s="84" t="s">
        <v>356</v>
      </c>
      <c r="Q352" s="119"/>
    </row>
    <row r="353" spans="15:17" hidden="1" x14ac:dyDescent="0.2">
      <c r="O353" s="12"/>
      <c r="P353" s="84" t="s">
        <v>357</v>
      </c>
      <c r="Q353" s="119"/>
    </row>
    <row r="354" spans="15:17" hidden="1" x14ac:dyDescent="0.2">
      <c r="O354" s="12"/>
      <c r="P354" s="84" t="s">
        <v>358</v>
      </c>
      <c r="Q354" s="119"/>
    </row>
    <row r="355" spans="15:17" hidden="1" x14ac:dyDescent="0.2">
      <c r="O355" s="12"/>
      <c r="P355" s="84" t="s">
        <v>359</v>
      </c>
      <c r="Q355" s="119"/>
    </row>
    <row r="356" spans="15:17" hidden="1" x14ac:dyDescent="0.2">
      <c r="O356" s="12"/>
      <c r="P356" s="84" t="s">
        <v>360</v>
      </c>
      <c r="Q356" s="119"/>
    </row>
    <row r="357" spans="15:17" hidden="1" x14ac:dyDescent="0.2">
      <c r="O357" s="12"/>
      <c r="P357" s="84" t="s">
        <v>361</v>
      </c>
      <c r="Q357" s="119"/>
    </row>
    <row r="358" spans="15:17" hidden="1" x14ac:dyDescent="0.2">
      <c r="O358" s="12"/>
      <c r="P358" s="84" t="s">
        <v>362</v>
      </c>
      <c r="Q358" s="119"/>
    </row>
    <row r="359" spans="15:17" hidden="1" x14ac:dyDescent="0.2">
      <c r="O359" s="12"/>
      <c r="P359" s="84" t="s">
        <v>363</v>
      </c>
      <c r="Q359" s="119"/>
    </row>
    <row r="360" spans="15:17" hidden="1" x14ac:dyDescent="0.2">
      <c r="O360" s="12"/>
      <c r="P360" s="84" t="s">
        <v>364</v>
      </c>
      <c r="Q360" s="119"/>
    </row>
    <row r="361" spans="15:17" hidden="1" x14ac:dyDescent="0.2">
      <c r="O361" s="12"/>
      <c r="P361" s="84" t="s">
        <v>365</v>
      </c>
      <c r="Q361" s="119"/>
    </row>
    <row r="362" spans="15:17" hidden="1" x14ac:dyDescent="0.2">
      <c r="O362" s="12"/>
      <c r="P362" s="84" t="s">
        <v>366</v>
      </c>
      <c r="Q362" s="119"/>
    </row>
    <row r="363" spans="15:17" hidden="1" x14ac:dyDescent="0.2">
      <c r="O363" s="12"/>
      <c r="P363" s="84" t="s">
        <v>367</v>
      </c>
      <c r="Q363" s="119"/>
    </row>
    <row r="364" spans="15:17" hidden="1" x14ac:dyDescent="0.2">
      <c r="O364" s="12"/>
      <c r="P364" s="84" t="s">
        <v>368</v>
      </c>
      <c r="Q364" s="119"/>
    </row>
    <row r="365" spans="15:17" hidden="1" x14ac:dyDescent="0.2">
      <c r="O365" s="12"/>
      <c r="P365" s="84" t="s">
        <v>369</v>
      </c>
      <c r="Q365" s="119"/>
    </row>
    <row r="366" spans="15:17" hidden="1" x14ac:dyDescent="0.2">
      <c r="O366" s="12"/>
      <c r="P366" s="84" t="s">
        <v>370</v>
      </c>
      <c r="Q366" s="119"/>
    </row>
    <row r="367" spans="15:17" hidden="1" x14ac:dyDescent="0.2">
      <c r="O367" s="12"/>
      <c r="P367" s="84" t="s">
        <v>371</v>
      </c>
      <c r="Q367" s="119"/>
    </row>
    <row r="368" spans="15:17" hidden="1" x14ac:dyDescent="0.2">
      <c r="O368" s="12"/>
      <c r="P368" s="84" t="s">
        <v>372</v>
      </c>
      <c r="Q368" s="119"/>
    </row>
    <row r="369" spans="15:17" hidden="1" x14ac:dyDescent="0.2">
      <c r="O369" s="12"/>
      <c r="P369" s="84" t="s">
        <v>373</v>
      </c>
      <c r="Q369" s="119"/>
    </row>
    <row r="370" spans="15:17" hidden="1" x14ac:dyDescent="0.2">
      <c r="O370" s="12"/>
      <c r="P370" s="84" t="s">
        <v>374</v>
      </c>
      <c r="Q370" s="119"/>
    </row>
    <row r="371" spans="15:17" hidden="1" x14ac:dyDescent="0.2">
      <c r="O371" s="12"/>
      <c r="P371" s="84" t="s">
        <v>375</v>
      </c>
      <c r="Q371" s="119"/>
    </row>
    <row r="372" spans="15:17" hidden="1" x14ac:dyDescent="0.2">
      <c r="O372" s="12"/>
      <c r="P372" s="84" t="s">
        <v>376</v>
      </c>
      <c r="Q372" s="119"/>
    </row>
    <row r="373" spans="15:17" hidden="1" x14ac:dyDescent="0.2">
      <c r="O373" s="12"/>
      <c r="P373" s="84" t="s">
        <v>377</v>
      </c>
      <c r="Q373" s="119"/>
    </row>
    <row r="374" spans="15:17" hidden="1" x14ac:dyDescent="0.2">
      <c r="O374" s="12"/>
      <c r="P374" s="84" t="s">
        <v>378</v>
      </c>
      <c r="Q374" s="119"/>
    </row>
    <row r="375" spans="15:17" hidden="1" x14ac:dyDescent="0.2">
      <c r="O375" s="12"/>
      <c r="P375" s="84" t="s">
        <v>379</v>
      </c>
      <c r="Q375" s="119"/>
    </row>
    <row r="376" spans="15:17" hidden="1" x14ac:dyDescent="0.2">
      <c r="O376" s="12"/>
      <c r="P376" s="84" t="s">
        <v>380</v>
      </c>
      <c r="Q376" s="119"/>
    </row>
    <row r="377" spans="15:17" hidden="1" x14ac:dyDescent="0.2">
      <c r="O377" s="12"/>
      <c r="P377" s="84" t="s">
        <v>381</v>
      </c>
      <c r="Q377" s="119"/>
    </row>
    <row r="378" spans="15:17" hidden="1" x14ac:dyDescent="0.2">
      <c r="O378" s="12"/>
      <c r="P378" s="84" t="s">
        <v>382</v>
      </c>
      <c r="Q378" s="119"/>
    </row>
    <row r="379" spans="15:17" hidden="1" x14ac:dyDescent="0.2">
      <c r="O379" s="12"/>
      <c r="P379" s="84" t="s">
        <v>383</v>
      </c>
      <c r="Q379" s="119"/>
    </row>
    <row r="380" spans="15:17" hidden="1" x14ac:dyDescent="0.2">
      <c r="O380" s="12"/>
      <c r="P380" s="84" t="s">
        <v>384</v>
      </c>
      <c r="Q380" s="119"/>
    </row>
    <row r="381" spans="15:17" hidden="1" x14ac:dyDescent="0.2">
      <c r="O381" s="12"/>
      <c r="P381" s="84" t="s">
        <v>385</v>
      </c>
      <c r="Q381" s="119"/>
    </row>
    <row r="382" spans="15:17" hidden="1" x14ac:dyDescent="0.2">
      <c r="O382" s="12"/>
      <c r="P382" s="84" t="s">
        <v>386</v>
      </c>
      <c r="Q382" s="119"/>
    </row>
    <row r="383" spans="15:17" hidden="1" x14ac:dyDescent="0.2">
      <c r="O383" s="12"/>
      <c r="P383" s="84" t="s">
        <v>387</v>
      </c>
      <c r="Q383" s="119"/>
    </row>
    <row r="384" spans="15:17" hidden="1" x14ac:dyDescent="0.2">
      <c r="O384" s="12"/>
      <c r="P384" s="84" t="s">
        <v>388</v>
      </c>
      <c r="Q384" s="119"/>
    </row>
    <row r="385" spans="15:17" hidden="1" x14ac:dyDescent="0.2">
      <c r="O385" s="12"/>
      <c r="P385" s="84" t="s">
        <v>389</v>
      </c>
      <c r="Q385" s="119"/>
    </row>
    <row r="386" spans="15:17" hidden="1" x14ac:dyDescent="0.2">
      <c r="O386" s="12"/>
      <c r="P386" s="84" t="s">
        <v>390</v>
      </c>
      <c r="Q386" s="119"/>
    </row>
    <row r="387" spans="15:17" hidden="1" x14ac:dyDescent="0.2">
      <c r="O387" s="12"/>
      <c r="P387" s="84" t="s">
        <v>391</v>
      </c>
      <c r="Q387" s="119"/>
    </row>
    <row r="388" spans="15:17" hidden="1" x14ac:dyDescent="0.2">
      <c r="O388" s="12"/>
      <c r="P388" s="84" t="s">
        <v>392</v>
      </c>
      <c r="Q388" s="119"/>
    </row>
    <row r="389" spans="15:17" hidden="1" x14ac:dyDescent="0.2">
      <c r="O389" s="12"/>
      <c r="P389" s="84" t="s">
        <v>393</v>
      </c>
      <c r="Q389" s="119"/>
    </row>
    <row r="390" spans="15:17" hidden="1" x14ac:dyDescent="0.2">
      <c r="O390" s="12"/>
      <c r="P390" s="84" t="s">
        <v>394</v>
      </c>
      <c r="Q390" s="119"/>
    </row>
    <row r="391" spans="15:17" hidden="1" x14ac:dyDescent="0.2">
      <c r="O391" s="12"/>
      <c r="P391" s="84" t="s">
        <v>395</v>
      </c>
      <c r="Q391" s="119"/>
    </row>
    <row r="392" spans="15:17" hidden="1" x14ac:dyDescent="0.2">
      <c r="O392" s="12"/>
      <c r="P392" s="84" t="s">
        <v>396</v>
      </c>
      <c r="Q392" s="119"/>
    </row>
    <row r="393" spans="15:17" hidden="1" x14ac:dyDescent="0.2">
      <c r="O393" s="12"/>
      <c r="P393" s="84" t="s">
        <v>397</v>
      </c>
      <c r="Q393" s="119"/>
    </row>
    <row r="394" spans="15:17" hidden="1" x14ac:dyDescent="0.2">
      <c r="O394" s="12"/>
      <c r="P394" s="84" t="s">
        <v>398</v>
      </c>
      <c r="Q394" s="119"/>
    </row>
    <row r="395" spans="15:17" hidden="1" x14ac:dyDescent="0.2">
      <c r="O395" s="12"/>
      <c r="P395" s="84" t="s">
        <v>399</v>
      </c>
      <c r="Q395" s="119"/>
    </row>
    <row r="396" spans="15:17" hidden="1" x14ac:dyDescent="0.2">
      <c r="O396" s="12"/>
      <c r="P396" s="84" t="s">
        <v>400</v>
      </c>
      <c r="Q396" s="119"/>
    </row>
    <row r="397" spans="15:17" hidden="1" x14ac:dyDescent="0.2">
      <c r="O397" s="12"/>
      <c r="P397" s="84" t="s">
        <v>401</v>
      </c>
      <c r="Q397" s="119"/>
    </row>
    <row r="398" spans="15:17" hidden="1" x14ac:dyDescent="0.2">
      <c r="O398" s="12"/>
      <c r="P398" s="84" t="s">
        <v>402</v>
      </c>
      <c r="Q398" s="119"/>
    </row>
    <row r="399" spans="15:17" hidden="1" x14ac:dyDescent="0.2">
      <c r="O399" s="12"/>
      <c r="P399" s="84" t="s">
        <v>403</v>
      </c>
      <c r="Q399" s="119"/>
    </row>
    <row r="400" spans="15:17" hidden="1" x14ac:dyDescent="0.2">
      <c r="O400" s="12"/>
      <c r="P400" s="84" t="s">
        <v>404</v>
      </c>
      <c r="Q400" s="119"/>
    </row>
    <row r="401" spans="16:17" hidden="1" x14ac:dyDescent="0.2">
      <c r="P401" s="84" t="s">
        <v>405</v>
      </c>
      <c r="Q401" s="119"/>
    </row>
    <row r="402" spans="16:17" hidden="1" x14ac:dyDescent="0.2">
      <c r="P402" s="84" t="s">
        <v>406</v>
      </c>
      <c r="Q402" s="119"/>
    </row>
    <row r="403" spans="16:17" hidden="1" x14ac:dyDescent="0.2">
      <c r="P403" s="84" t="s">
        <v>407</v>
      </c>
      <c r="Q403" s="119"/>
    </row>
    <row r="404" spans="16:17" hidden="1" x14ac:dyDescent="0.2">
      <c r="P404" s="84" t="s">
        <v>408</v>
      </c>
      <c r="Q404" s="119"/>
    </row>
    <row r="405" spans="16:17" hidden="1" x14ac:dyDescent="0.2">
      <c r="P405" s="84" t="s">
        <v>409</v>
      </c>
      <c r="Q405" s="119"/>
    </row>
    <row r="406" spans="16:17" hidden="1" x14ac:dyDescent="0.2">
      <c r="P406" s="84" t="s">
        <v>410</v>
      </c>
      <c r="Q406" s="119"/>
    </row>
    <row r="407" spans="16:17" hidden="1" x14ac:dyDescent="0.2">
      <c r="P407" s="84" t="s">
        <v>411</v>
      </c>
      <c r="Q407" s="119"/>
    </row>
    <row r="408" spans="16:17" hidden="1" x14ac:dyDescent="0.2">
      <c r="P408" s="84" t="s">
        <v>412</v>
      </c>
      <c r="Q408" s="119"/>
    </row>
    <row r="409" spans="16:17" hidden="1" x14ac:dyDescent="0.2">
      <c r="P409" s="84" t="s">
        <v>413</v>
      </c>
      <c r="Q409" s="119"/>
    </row>
    <row r="410" spans="16:17" hidden="1" x14ac:dyDescent="0.2">
      <c r="P410" s="84" t="s">
        <v>414</v>
      </c>
      <c r="Q410" s="119"/>
    </row>
    <row r="411" spans="16:17" hidden="1" x14ac:dyDescent="0.2">
      <c r="P411" s="84" t="s">
        <v>415</v>
      </c>
      <c r="Q411" s="119"/>
    </row>
    <row r="412" spans="16:17" hidden="1" x14ac:dyDescent="0.2">
      <c r="P412" s="84" t="s">
        <v>416</v>
      </c>
      <c r="Q412" s="119"/>
    </row>
    <row r="413" spans="16:17" hidden="1" x14ac:dyDescent="0.2">
      <c r="P413" s="84" t="s">
        <v>417</v>
      </c>
      <c r="Q413" s="119"/>
    </row>
    <row r="414" spans="16:17" hidden="1" x14ac:dyDescent="0.2">
      <c r="P414" s="84" t="s">
        <v>418</v>
      </c>
      <c r="Q414" s="119"/>
    </row>
    <row r="415" spans="16:17" hidden="1" x14ac:dyDescent="0.2">
      <c r="P415" s="84" t="s">
        <v>419</v>
      </c>
      <c r="Q415" s="119"/>
    </row>
    <row r="416" spans="16:17" hidden="1" x14ac:dyDescent="0.2">
      <c r="P416" s="84" t="s">
        <v>420</v>
      </c>
      <c r="Q416" s="119"/>
    </row>
    <row r="417" spans="16:17" hidden="1" x14ac:dyDescent="0.2">
      <c r="P417" s="84" t="s">
        <v>421</v>
      </c>
      <c r="Q417" s="119"/>
    </row>
    <row r="418" spans="16:17" hidden="1" x14ac:dyDescent="0.2">
      <c r="P418" s="84" t="s">
        <v>422</v>
      </c>
      <c r="Q418" s="119"/>
    </row>
    <row r="419" spans="16:17" hidden="1" x14ac:dyDescent="0.2">
      <c r="P419" s="84" t="s">
        <v>423</v>
      </c>
      <c r="Q419" s="119"/>
    </row>
    <row r="420" spans="16:17" hidden="1" x14ac:dyDescent="0.2">
      <c r="P420" s="84" t="s">
        <v>424</v>
      </c>
      <c r="Q420" s="119"/>
    </row>
    <row r="421" spans="16:17" hidden="1" x14ac:dyDescent="0.2">
      <c r="P421" s="84" t="s">
        <v>425</v>
      </c>
      <c r="Q421" s="119"/>
    </row>
    <row r="422" spans="16:17" hidden="1" x14ac:dyDescent="0.2">
      <c r="P422" s="84" t="s">
        <v>426</v>
      </c>
      <c r="Q422" s="119"/>
    </row>
    <row r="423" spans="16:17" hidden="1" x14ac:dyDescent="0.2">
      <c r="P423" s="84" t="s">
        <v>427</v>
      </c>
      <c r="Q423" s="119"/>
    </row>
    <row r="424" spans="16:17" hidden="1" x14ac:dyDescent="0.2">
      <c r="P424" s="84" t="s">
        <v>428</v>
      </c>
      <c r="Q424" s="119"/>
    </row>
    <row r="425" spans="16:17" hidden="1" x14ac:dyDescent="0.2">
      <c r="P425" s="84" t="s">
        <v>429</v>
      </c>
      <c r="Q425" s="119"/>
    </row>
    <row r="426" spans="16:17" hidden="1" x14ac:dyDescent="0.2">
      <c r="P426" s="84" t="s">
        <v>430</v>
      </c>
      <c r="Q426" s="119"/>
    </row>
    <row r="427" spans="16:17" hidden="1" x14ac:dyDescent="0.2">
      <c r="P427" s="84" t="s">
        <v>431</v>
      </c>
      <c r="Q427" s="119"/>
    </row>
    <row r="428" spans="16:17" hidden="1" x14ac:dyDescent="0.2">
      <c r="P428" s="84" t="s">
        <v>432</v>
      </c>
      <c r="Q428" s="119"/>
    </row>
    <row r="429" spans="16:17" hidden="1" x14ac:dyDescent="0.2">
      <c r="P429" s="84" t="s">
        <v>433</v>
      </c>
      <c r="Q429" s="119"/>
    </row>
    <row r="430" spans="16:17" hidden="1" x14ac:dyDescent="0.2">
      <c r="P430" s="84" t="s">
        <v>434</v>
      </c>
      <c r="Q430" s="119"/>
    </row>
    <row r="431" spans="16:17" hidden="1" x14ac:dyDescent="0.2">
      <c r="P431" s="84" t="s">
        <v>435</v>
      </c>
      <c r="Q431" s="119"/>
    </row>
    <row r="432" spans="16:17" hidden="1" x14ac:dyDescent="0.2">
      <c r="P432" s="84" t="s">
        <v>436</v>
      </c>
      <c r="Q432" s="119"/>
    </row>
    <row r="433" spans="16:17" hidden="1" x14ac:dyDescent="0.2">
      <c r="P433" s="84" t="s">
        <v>437</v>
      </c>
      <c r="Q433" s="119"/>
    </row>
    <row r="434" spans="16:17" hidden="1" x14ac:dyDescent="0.2">
      <c r="P434" s="84" t="s">
        <v>438</v>
      </c>
      <c r="Q434" s="119"/>
    </row>
    <row r="435" spans="16:17" hidden="1" x14ac:dyDescent="0.2">
      <c r="P435" s="84" t="s">
        <v>439</v>
      </c>
      <c r="Q435" s="119"/>
    </row>
    <row r="436" spans="16:17" hidden="1" x14ac:dyDescent="0.2">
      <c r="P436" s="84" t="s">
        <v>440</v>
      </c>
      <c r="Q436" s="119"/>
    </row>
    <row r="437" spans="16:17" hidden="1" x14ac:dyDescent="0.2">
      <c r="P437" s="84" t="s">
        <v>441</v>
      </c>
      <c r="Q437" s="119"/>
    </row>
    <row r="438" spans="16:17" hidden="1" x14ac:dyDescent="0.2">
      <c r="P438" s="84" t="s">
        <v>442</v>
      </c>
      <c r="Q438" s="119"/>
    </row>
    <row r="439" spans="16:17" hidden="1" x14ac:dyDescent="0.2">
      <c r="P439" s="84" t="s">
        <v>443</v>
      </c>
      <c r="Q439" s="119"/>
    </row>
    <row r="440" spans="16:17" hidden="1" x14ac:dyDescent="0.2">
      <c r="P440" s="84" t="s">
        <v>444</v>
      </c>
      <c r="Q440" s="119"/>
    </row>
    <row r="441" spans="16:17" hidden="1" x14ac:dyDescent="0.2">
      <c r="P441" s="84" t="s">
        <v>445</v>
      </c>
      <c r="Q441" s="119"/>
    </row>
    <row r="442" spans="16:17" hidden="1" x14ac:dyDescent="0.2">
      <c r="P442" s="84" t="s">
        <v>446</v>
      </c>
      <c r="Q442" s="119"/>
    </row>
    <row r="443" spans="16:17" hidden="1" x14ac:dyDescent="0.2">
      <c r="P443" s="84" t="s">
        <v>447</v>
      </c>
      <c r="Q443" s="119"/>
    </row>
    <row r="444" spans="16:17" hidden="1" x14ac:dyDescent="0.2">
      <c r="P444" s="84" t="s">
        <v>448</v>
      </c>
      <c r="Q444" s="119"/>
    </row>
    <row r="445" spans="16:17" hidden="1" x14ac:dyDescent="0.2">
      <c r="P445" s="84" t="s">
        <v>449</v>
      </c>
      <c r="Q445" s="119"/>
    </row>
    <row r="446" spans="16:17" hidden="1" x14ac:dyDescent="0.2">
      <c r="P446" s="84" t="s">
        <v>450</v>
      </c>
      <c r="Q446" s="119"/>
    </row>
    <row r="447" spans="16:17" hidden="1" x14ac:dyDescent="0.2">
      <c r="P447" s="84" t="s">
        <v>451</v>
      </c>
      <c r="Q447" s="119"/>
    </row>
    <row r="448" spans="16:17" hidden="1" x14ac:dyDescent="0.2">
      <c r="P448" s="84" t="s">
        <v>452</v>
      </c>
      <c r="Q448" s="119"/>
    </row>
    <row r="449" spans="16:17" hidden="1" x14ac:dyDescent="0.2">
      <c r="P449" s="84" t="s">
        <v>453</v>
      </c>
      <c r="Q449" s="119"/>
    </row>
    <row r="450" spans="16:17" hidden="1" x14ac:dyDescent="0.2">
      <c r="P450" s="84" t="s">
        <v>454</v>
      </c>
      <c r="Q450" s="119"/>
    </row>
    <row r="451" spans="16:17" hidden="1" x14ac:dyDescent="0.2">
      <c r="P451" s="84" t="s">
        <v>455</v>
      </c>
      <c r="Q451" s="119"/>
    </row>
    <row r="452" spans="16:17" hidden="1" x14ac:dyDescent="0.2">
      <c r="P452" s="84" t="s">
        <v>456</v>
      </c>
      <c r="Q452" s="119"/>
    </row>
    <row r="453" spans="16:17" hidden="1" x14ac:dyDescent="0.2">
      <c r="P453" s="120" t="s">
        <v>457</v>
      </c>
      <c r="Q453" s="121"/>
    </row>
  </sheetData>
  <sheetProtection sheet="1" objects="1" scenarios="1"/>
  <mergeCells count="13">
    <mergeCell ref="B1:C1"/>
    <mergeCell ref="B9:G9"/>
    <mergeCell ref="B2:L2"/>
    <mergeCell ref="I107:K107"/>
    <mergeCell ref="H6:K10"/>
    <mergeCell ref="B10:G10"/>
    <mergeCell ref="B8:C8"/>
    <mergeCell ref="B7:C7"/>
    <mergeCell ref="B6:C6"/>
    <mergeCell ref="B5:C5"/>
    <mergeCell ref="B11:G11"/>
    <mergeCell ref="G1:L1"/>
    <mergeCell ref="H4:K5"/>
  </mergeCells>
  <dataValidations count="3">
    <dataValidation type="list" errorStyle="warning" showErrorMessage="1" sqref="C16:C105" xr:uid="{00000000-0002-0000-0200-000000000000}">
      <formula1>$C$115:$C$151</formula1>
    </dataValidation>
    <dataValidation type="list" showInputMessage="1" showErrorMessage="1" sqref="C15" xr:uid="{00000000-0002-0000-0200-000001000000}">
      <formula1>$C$115:$C$151</formula1>
    </dataValidation>
    <dataValidation type="list" errorStyle="warning" showErrorMessage="1" sqref="G15:G105" xr:uid="{00000000-0002-0000-0200-000002000000}">
      <formula1>$P$115:$P$453</formula1>
    </dataValidation>
  </dataValidations>
  <pageMargins left="0.5" right="0.15" top="0.25" bottom="0.25" header="0.3" footer="0.3"/>
  <pageSetup scale="51" orientation="portrait" r:id="rId1"/>
  <rowBreaks count="1" manualBreakCount="1">
    <brk id="97" min="1" max="11" man="1"/>
  </rowBreaks>
  <colBreaks count="1" manualBreakCount="1">
    <brk id="12" max="15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99"/>
    <pageSetUpPr fitToPage="1"/>
  </sheetPr>
  <dimension ref="A1:S75"/>
  <sheetViews>
    <sheetView showGridLines="0" showRowColHeaders="0" zoomScaleNormal="100" workbookViewId="0">
      <selection activeCell="B2" sqref="B2:P2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28.7109375" style="1" customWidth="1"/>
    <col min="4" max="4" width="1.140625" style="1" customWidth="1"/>
    <col min="5" max="5" width="35.7109375" style="1" customWidth="1"/>
    <col min="6" max="6" width="1.140625" style="1" customWidth="1"/>
    <col min="7" max="7" width="30.7109375" style="1" customWidth="1"/>
    <col min="8" max="8" width="1.140625" style="1" customWidth="1"/>
    <col min="9" max="9" width="13.140625" style="1" customWidth="1"/>
    <col min="10" max="10" width="1.140625" style="1" customWidth="1"/>
    <col min="11" max="11" width="8.7109375" style="1" customWidth="1"/>
    <col min="12" max="12" width="1.140625" style="1" customWidth="1"/>
    <col min="13" max="13" width="25.7109375" style="1" customWidth="1"/>
    <col min="14" max="14" width="2.7109375" style="1" customWidth="1"/>
    <col min="15" max="15" width="12.7109375" style="1" customWidth="1"/>
    <col min="16" max="16" width="1.140625" style="1" customWidth="1"/>
    <col min="17" max="17" width="2.7109375" style="1" customWidth="1"/>
    <col min="18" max="19" width="0" style="1" hidden="1" customWidth="1"/>
    <col min="20" max="16384" width="9.140625" style="1" hidden="1"/>
  </cols>
  <sheetData>
    <row r="1" spans="2:16" x14ac:dyDescent="0.2">
      <c r="B1" s="175" t="s">
        <v>92</v>
      </c>
      <c r="C1" s="175"/>
      <c r="D1" s="175"/>
      <c r="E1" s="175"/>
      <c r="M1" s="174" t="s">
        <v>461</v>
      </c>
      <c r="N1" s="174"/>
      <c r="O1" s="174"/>
      <c r="P1" s="174"/>
    </row>
    <row r="2" spans="2:16" s="3" customFormat="1" ht="22.5" customHeight="1" x14ac:dyDescent="0.25">
      <c r="B2" s="215" t="s">
        <v>98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2:16" s="3" customForma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2:16" x14ac:dyDescent="0.2">
      <c r="L4" s="189" t="s">
        <v>89</v>
      </c>
      <c r="M4" s="189"/>
      <c r="N4" s="189"/>
      <c r="O4" s="189"/>
    </row>
    <row r="5" spans="2:16" x14ac:dyDescent="0.2">
      <c r="B5" s="175" t="s">
        <v>63</v>
      </c>
      <c r="C5" s="175"/>
      <c r="D5" s="175"/>
      <c r="E5" s="175"/>
      <c r="F5" s="175"/>
      <c r="L5" s="217"/>
      <c r="M5" s="218"/>
      <c r="N5" s="218"/>
      <c r="O5" s="219"/>
    </row>
    <row r="6" spans="2:16" x14ac:dyDescent="0.2">
      <c r="B6" s="189" t="s">
        <v>96</v>
      </c>
      <c r="C6" s="189"/>
      <c r="D6" s="189"/>
      <c r="E6" s="189"/>
      <c r="F6" s="189"/>
      <c r="G6" s="189"/>
      <c r="H6" s="189"/>
      <c r="I6" s="189"/>
      <c r="L6" s="220"/>
      <c r="M6" s="221"/>
      <c r="N6" s="221"/>
      <c r="O6" s="222"/>
    </row>
    <row r="7" spans="2:16" x14ac:dyDescent="0.2">
      <c r="B7" s="212"/>
      <c r="C7" s="212"/>
      <c r="D7" s="212"/>
      <c r="E7" s="212"/>
      <c r="F7" s="212"/>
      <c r="G7" s="212"/>
      <c r="H7" s="212"/>
      <c r="I7" s="212"/>
      <c r="J7" s="5"/>
      <c r="K7" s="5"/>
      <c r="L7" s="223"/>
      <c r="M7" s="224"/>
      <c r="N7" s="224"/>
      <c r="O7" s="225"/>
    </row>
    <row r="8" spans="2:16" ht="13.5" thickBot="1" x14ac:dyDescent="0.25"/>
    <row r="9" spans="2:16" s="3" customFormat="1" ht="19.5" customHeight="1" x14ac:dyDescent="0.25">
      <c r="B9" s="109"/>
      <c r="C9" s="111" t="s">
        <v>93</v>
      </c>
      <c r="D9" s="111"/>
      <c r="E9" s="111" t="s">
        <v>94</v>
      </c>
      <c r="F9" s="111"/>
      <c r="G9" s="111" t="s">
        <v>79</v>
      </c>
      <c r="H9" s="111"/>
      <c r="I9" s="111" t="s">
        <v>82</v>
      </c>
      <c r="J9" s="111"/>
      <c r="K9" s="112" t="s">
        <v>83</v>
      </c>
      <c r="L9" s="111"/>
      <c r="M9" s="112" t="s">
        <v>80</v>
      </c>
      <c r="N9" s="111"/>
      <c r="O9" s="112" t="s">
        <v>460</v>
      </c>
      <c r="P9" s="110"/>
    </row>
    <row r="10" spans="2:16" ht="4.5" customHeight="1" x14ac:dyDescent="0.2">
      <c r="B10" s="7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1"/>
    </row>
    <row r="11" spans="2:16" ht="14.25" customHeight="1" x14ac:dyDescent="0.2">
      <c r="B11" s="76"/>
      <c r="C11" s="135"/>
      <c r="D11" s="77"/>
      <c r="E11" s="135"/>
      <c r="F11" s="77"/>
      <c r="G11" s="135"/>
      <c r="H11" s="77"/>
      <c r="I11" s="135"/>
      <c r="J11" s="77"/>
      <c r="K11" s="136"/>
      <c r="L11" s="77"/>
      <c r="M11" s="135"/>
      <c r="N11" s="79"/>
      <c r="O11" s="137"/>
      <c r="P11" s="107"/>
    </row>
    <row r="12" spans="2:16" ht="14.25" customHeight="1" x14ac:dyDescent="0.2">
      <c r="B12" s="76"/>
      <c r="C12" s="135"/>
      <c r="D12" s="77"/>
      <c r="E12" s="135"/>
      <c r="F12" s="77"/>
      <c r="G12" s="135"/>
      <c r="H12" s="77"/>
      <c r="I12" s="135"/>
      <c r="J12" s="77"/>
      <c r="K12" s="136"/>
      <c r="L12" s="77"/>
      <c r="M12" s="135"/>
      <c r="N12" s="79"/>
      <c r="O12" s="137"/>
      <c r="P12" s="107"/>
    </row>
    <row r="13" spans="2:16" ht="14.25" customHeight="1" x14ac:dyDescent="0.2">
      <c r="B13" s="76"/>
      <c r="C13" s="135"/>
      <c r="D13" s="77"/>
      <c r="E13" s="135"/>
      <c r="F13" s="77"/>
      <c r="G13" s="135"/>
      <c r="H13" s="77"/>
      <c r="I13" s="135"/>
      <c r="J13" s="77"/>
      <c r="K13" s="136"/>
      <c r="L13" s="77"/>
      <c r="M13" s="135"/>
      <c r="N13" s="79"/>
      <c r="O13" s="137"/>
      <c r="P13" s="107"/>
    </row>
    <row r="14" spans="2:16" ht="14.25" customHeight="1" x14ac:dyDescent="0.2">
      <c r="B14" s="76"/>
      <c r="C14" s="135"/>
      <c r="D14" s="77"/>
      <c r="E14" s="135"/>
      <c r="F14" s="77"/>
      <c r="G14" s="135"/>
      <c r="H14" s="77"/>
      <c r="I14" s="135"/>
      <c r="J14" s="77"/>
      <c r="K14" s="136"/>
      <c r="L14" s="77"/>
      <c r="M14" s="135"/>
      <c r="N14" s="79"/>
      <c r="O14" s="137"/>
      <c r="P14" s="107"/>
    </row>
    <row r="15" spans="2:16" ht="14.25" customHeight="1" x14ac:dyDescent="0.2">
      <c r="B15" s="76"/>
      <c r="C15" s="135"/>
      <c r="D15" s="77"/>
      <c r="E15" s="135"/>
      <c r="F15" s="77"/>
      <c r="G15" s="135"/>
      <c r="H15" s="77"/>
      <c r="I15" s="135"/>
      <c r="J15" s="77"/>
      <c r="K15" s="136"/>
      <c r="L15" s="77"/>
      <c r="M15" s="135"/>
      <c r="N15" s="79"/>
      <c r="O15" s="137"/>
      <c r="P15" s="107"/>
    </row>
    <row r="16" spans="2:16" ht="14.25" customHeight="1" x14ac:dyDescent="0.2">
      <c r="B16" s="76"/>
      <c r="C16" s="135"/>
      <c r="D16" s="77"/>
      <c r="E16" s="135"/>
      <c r="F16" s="77"/>
      <c r="G16" s="135"/>
      <c r="H16" s="77"/>
      <c r="I16" s="135"/>
      <c r="J16" s="77"/>
      <c r="K16" s="136"/>
      <c r="L16" s="77"/>
      <c r="M16" s="135"/>
      <c r="N16" s="79"/>
      <c r="O16" s="137"/>
      <c r="P16" s="107"/>
    </row>
    <row r="17" spans="2:16" ht="14.25" customHeight="1" x14ac:dyDescent="0.2">
      <c r="B17" s="76"/>
      <c r="C17" s="135"/>
      <c r="D17" s="77"/>
      <c r="E17" s="135"/>
      <c r="F17" s="77"/>
      <c r="G17" s="135"/>
      <c r="H17" s="77"/>
      <c r="I17" s="135"/>
      <c r="J17" s="77"/>
      <c r="K17" s="136"/>
      <c r="L17" s="77"/>
      <c r="M17" s="135"/>
      <c r="N17" s="79"/>
      <c r="O17" s="137"/>
      <c r="P17" s="107"/>
    </row>
    <row r="18" spans="2:16" ht="14.25" customHeight="1" x14ac:dyDescent="0.2">
      <c r="B18" s="76"/>
      <c r="C18" s="135"/>
      <c r="D18" s="77"/>
      <c r="E18" s="135"/>
      <c r="F18" s="77"/>
      <c r="G18" s="135"/>
      <c r="H18" s="77"/>
      <c r="I18" s="135"/>
      <c r="J18" s="77"/>
      <c r="K18" s="136"/>
      <c r="L18" s="77"/>
      <c r="M18" s="135"/>
      <c r="N18" s="79"/>
      <c r="O18" s="137"/>
      <c r="P18" s="107"/>
    </row>
    <row r="19" spans="2:16" ht="14.25" customHeight="1" x14ac:dyDescent="0.2">
      <c r="B19" s="76"/>
      <c r="C19" s="135"/>
      <c r="D19" s="77"/>
      <c r="E19" s="135"/>
      <c r="F19" s="77"/>
      <c r="G19" s="135"/>
      <c r="H19" s="77"/>
      <c r="I19" s="135"/>
      <c r="J19" s="77"/>
      <c r="K19" s="136"/>
      <c r="L19" s="77"/>
      <c r="M19" s="135"/>
      <c r="N19" s="79"/>
      <c r="O19" s="137"/>
      <c r="P19" s="107"/>
    </row>
    <row r="20" spans="2:16" ht="14.25" customHeight="1" x14ac:dyDescent="0.2">
      <c r="B20" s="76"/>
      <c r="C20" s="135"/>
      <c r="D20" s="77"/>
      <c r="E20" s="135"/>
      <c r="F20" s="77"/>
      <c r="G20" s="135"/>
      <c r="H20" s="77"/>
      <c r="I20" s="135"/>
      <c r="J20" s="77"/>
      <c r="K20" s="136"/>
      <c r="L20" s="77"/>
      <c r="M20" s="135"/>
      <c r="N20" s="79"/>
      <c r="O20" s="137"/>
      <c r="P20" s="107"/>
    </row>
    <row r="21" spans="2:16" ht="14.25" customHeight="1" x14ac:dyDescent="0.2">
      <c r="B21" s="76"/>
      <c r="C21" s="135"/>
      <c r="D21" s="77"/>
      <c r="E21" s="135"/>
      <c r="F21" s="77"/>
      <c r="G21" s="135"/>
      <c r="H21" s="77"/>
      <c r="I21" s="135"/>
      <c r="J21" s="77"/>
      <c r="K21" s="136"/>
      <c r="L21" s="77"/>
      <c r="M21" s="135"/>
      <c r="N21" s="79"/>
      <c r="O21" s="137"/>
      <c r="P21" s="107"/>
    </row>
    <row r="22" spans="2:16" ht="14.25" customHeight="1" x14ac:dyDescent="0.2">
      <c r="B22" s="76"/>
      <c r="C22" s="135"/>
      <c r="D22" s="77"/>
      <c r="E22" s="135"/>
      <c r="F22" s="77"/>
      <c r="G22" s="135"/>
      <c r="H22" s="77"/>
      <c r="I22" s="135"/>
      <c r="J22" s="77"/>
      <c r="K22" s="136"/>
      <c r="L22" s="77"/>
      <c r="M22" s="135"/>
      <c r="N22" s="79"/>
      <c r="O22" s="137"/>
      <c r="P22" s="107"/>
    </row>
    <row r="23" spans="2:16" ht="14.25" customHeight="1" x14ac:dyDescent="0.2">
      <c r="B23" s="76"/>
      <c r="C23" s="135"/>
      <c r="D23" s="77"/>
      <c r="E23" s="135"/>
      <c r="F23" s="77"/>
      <c r="G23" s="135"/>
      <c r="H23" s="77"/>
      <c r="I23" s="135"/>
      <c r="J23" s="77"/>
      <c r="K23" s="136"/>
      <c r="L23" s="77"/>
      <c r="M23" s="135"/>
      <c r="N23" s="79"/>
      <c r="O23" s="137"/>
      <c r="P23" s="107"/>
    </row>
    <row r="24" spans="2:16" ht="14.25" customHeight="1" x14ac:dyDescent="0.2">
      <c r="B24" s="76"/>
      <c r="C24" s="135"/>
      <c r="D24" s="77"/>
      <c r="E24" s="135"/>
      <c r="F24" s="77"/>
      <c r="G24" s="135"/>
      <c r="H24" s="77"/>
      <c r="I24" s="135"/>
      <c r="J24" s="77"/>
      <c r="K24" s="136"/>
      <c r="L24" s="77"/>
      <c r="M24" s="135"/>
      <c r="N24" s="79"/>
      <c r="O24" s="137"/>
      <c r="P24" s="107"/>
    </row>
    <row r="25" spans="2:16" ht="14.25" customHeight="1" x14ac:dyDescent="0.2">
      <c r="B25" s="76"/>
      <c r="C25" s="135"/>
      <c r="D25" s="77"/>
      <c r="E25" s="135"/>
      <c r="F25" s="77"/>
      <c r="G25" s="135"/>
      <c r="H25" s="77"/>
      <c r="I25" s="135"/>
      <c r="J25" s="77"/>
      <c r="K25" s="136"/>
      <c r="L25" s="77"/>
      <c r="M25" s="135"/>
      <c r="N25" s="79"/>
      <c r="O25" s="137"/>
      <c r="P25" s="107"/>
    </row>
    <row r="26" spans="2:16" ht="14.25" customHeight="1" x14ac:dyDescent="0.2">
      <c r="B26" s="76"/>
      <c r="C26" s="135"/>
      <c r="D26" s="77"/>
      <c r="E26" s="135"/>
      <c r="F26" s="77"/>
      <c r="G26" s="135"/>
      <c r="H26" s="77"/>
      <c r="I26" s="135"/>
      <c r="J26" s="77"/>
      <c r="K26" s="136"/>
      <c r="L26" s="77"/>
      <c r="M26" s="135"/>
      <c r="N26" s="79"/>
      <c r="O26" s="137"/>
      <c r="P26" s="107"/>
    </row>
    <row r="27" spans="2:16" ht="14.25" customHeight="1" x14ac:dyDescent="0.2">
      <c r="B27" s="76"/>
      <c r="C27" s="135"/>
      <c r="D27" s="77"/>
      <c r="E27" s="135"/>
      <c r="F27" s="77"/>
      <c r="G27" s="135"/>
      <c r="H27" s="77"/>
      <c r="I27" s="135"/>
      <c r="J27" s="77"/>
      <c r="K27" s="136"/>
      <c r="L27" s="77"/>
      <c r="M27" s="135"/>
      <c r="N27" s="79"/>
      <c r="O27" s="137"/>
      <c r="P27" s="107"/>
    </row>
    <row r="28" spans="2:16" ht="14.25" customHeight="1" x14ac:dyDescent="0.2">
      <c r="B28" s="76"/>
      <c r="C28" s="135"/>
      <c r="D28" s="77"/>
      <c r="E28" s="135"/>
      <c r="F28" s="77"/>
      <c r="G28" s="135"/>
      <c r="H28" s="77"/>
      <c r="I28" s="135"/>
      <c r="J28" s="77"/>
      <c r="K28" s="136"/>
      <c r="L28" s="77"/>
      <c r="M28" s="135"/>
      <c r="N28" s="79"/>
      <c r="O28" s="137"/>
      <c r="P28" s="107"/>
    </row>
    <row r="29" spans="2:16" ht="14.25" customHeight="1" x14ac:dyDescent="0.2">
      <c r="B29" s="76"/>
      <c r="C29" s="135"/>
      <c r="D29" s="77"/>
      <c r="E29" s="135"/>
      <c r="F29" s="77"/>
      <c r="G29" s="135"/>
      <c r="H29" s="77"/>
      <c r="I29" s="135"/>
      <c r="J29" s="77"/>
      <c r="K29" s="136"/>
      <c r="L29" s="77"/>
      <c r="M29" s="135"/>
      <c r="N29" s="79"/>
      <c r="O29" s="137"/>
      <c r="P29" s="107"/>
    </row>
    <row r="30" spans="2:16" ht="14.25" customHeight="1" x14ac:dyDescent="0.2">
      <c r="B30" s="76"/>
      <c r="C30" s="135"/>
      <c r="D30" s="77"/>
      <c r="E30" s="135"/>
      <c r="F30" s="77"/>
      <c r="G30" s="135"/>
      <c r="H30" s="77"/>
      <c r="I30" s="135"/>
      <c r="J30" s="77"/>
      <c r="K30" s="136"/>
      <c r="L30" s="77"/>
      <c r="M30" s="135"/>
      <c r="N30" s="79"/>
      <c r="O30" s="137"/>
      <c r="P30" s="107"/>
    </row>
    <row r="31" spans="2:16" ht="14.25" customHeight="1" x14ac:dyDescent="0.2">
      <c r="B31" s="76"/>
      <c r="C31" s="135"/>
      <c r="D31" s="77"/>
      <c r="E31" s="135"/>
      <c r="F31" s="77"/>
      <c r="G31" s="135"/>
      <c r="H31" s="77"/>
      <c r="I31" s="135"/>
      <c r="J31" s="77"/>
      <c r="K31" s="136"/>
      <c r="L31" s="77"/>
      <c r="M31" s="135"/>
      <c r="N31" s="79"/>
      <c r="O31" s="137"/>
      <c r="P31" s="107"/>
    </row>
    <row r="32" spans="2:16" ht="14.25" customHeight="1" x14ac:dyDescent="0.2">
      <c r="B32" s="76"/>
      <c r="C32" s="135"/>
      <c r="D32" s="77"/>
      <c r="E32" s="135"/>
      <c r="F32" s="77"/>
      <c r="G32" s="135"/>
      <c r="H32" s="77"/>
      <c r="I32" s="135"/>
      <c r="J32" s="77"/>
      <c r="K32" s="136"/>
      <c r="L32" s="77"/>
      <c r="M32" s="135"/>
      <c r="N32" s="79"/>
      <c r="O32" s="137"/>
      <c r="P32" s="107"/>
    </row>
    <row r="33" spans="2:16" ht="14.25" customHeight="1" x14ac:dyDescent="0.2">
      <c r="B33" s="76"/>
      <c r="C33" s="135"/>
      <c r="D33" s="77"/>
      <c r="E33" s="135"/>
      <c r="F33" s="77"/>
      <c r="G33" s="135"/>
      <c r="H33" s="77"/>
      <c r="I33" s="135"/>
      <c r="J33" s="77"/>
      <c r="K33" s="136"/>
      <c r="L33" s="77"/>
      <c r="M33" s="135"/>
      <c r="N33" s="79"/>
      <c r="O33" s="137"/>
      <c r="P33" s="107"/>
    </row>
    <row r="34" spans="2:16" ht="14.25" customHeight="1" x14ac:dyDescent="0.2">
      <c r="B34" s="76"/>
      <c r="C34" s="135"/>
      <c r="D34" s="77"/>
      <c r="E34" s="135"/>
      <c r="F34" s="77"/>
      <c r="G34" s="135"/>
      <c r="H34" s="77"/>
      <c r="I34" s="135"/>
      <c r="J34" s="77"/>
      <c r="K34" s="136"/>
      <c r="L34" s="77"/>
      <c r="M34" s="135"/>
      <c r="N34" s="79"/>
      <c r="O34" s="137"/>
      <c r="P34" s="107"/>
    </row>
    <row r="35" spans="2:16" ht="14.25" customHeight="1" x14ac:dyDescent="0.2">
      <c r="B35" s="76"/>
      <c r="C35" s="135"/>
      <c r="D35" s="77"/>
      <c r="E35" s="135"/>
      <c r="F35" s="77"/>
      <c r="G35" s="135"/>
      <c r="H35" s="77"/>
      <c r="I35" s="135"/>
      <c r="J35" s="77"/>
      <c r="K35" s="136"/>
      <c r="L35" s="77"/>
      <c r="M35" s="135"/>
      <c r="N35" s="79"/>
      <c r="O35" s="137"/>
      <c r="P35" s="107"/>
    </row>
    <row r="36" spans="2:16" ht="14.25" customHeight="1" x14ac:dyDescent="0.2">
      <c r="B36" s="76"/>
      <c r="C36" s="135"/>
      <c r="D36" s="77"/>
      <c r="E36" s="135"/>
      <c r="F36" s="77"/>
      <c r="G36" s="135"/>
      <c r="H36" s="77"/>
      <c r="I36" s="135"/>
      <c r="J36" s="77"/>
      <c r="K36" s="136"/>
      <c r="L36" s="77"/>
      <c r="M36" s="135"/>
      <c r="N36" s="79"/>
      <c r="O36" s="137"/>
      <c r="P36" s="107"/>
    </row>
    <row r="37" spans="2:16" ht="14.25" customHeight="1" x14ac:dyDescent="0.2">
      <c r="B37" s="76"/>
      <c r="C37" s="135"/>
      <c r="D37" s="77"/>
      <c r="E37" s="135"/>
      <c r="F37" s="77"/>
      <c r="G37" s="135"/>
      <c r="H37" s="77"/>
      <c r="I37" s="135"/>
      <c r="J37" s="77"/>
      <c r="K37" s="136"/>
      <c r="L37" s="77"/>
      <c r="M37" s="135"/>
      <c r="N37" s="79"/>
      <c r="O37" s="137"/>
      <c r="P37" s="107"/>
    </row>
    <row r="38" spans="2:16" ht="14.25" customHeight="1" x14ac:dyDescent="0.2">
      <c r="B38" s="76"/>
      <c r="C38" s="135"/>
      <c r="D38" s="77"/>
      <c r="E38" s="135"/>
      <c r="F38" s="77"/>
      <c r="G38" s="135"/>
      <c r="H38" s="77"/>
      <c r="I38" s="135"/>
      <c r="J38" s="77"/>
      <c r="K38" s="136"/>
      <c r="L38" s="77"/>
      <c r="M38" s="135"/>
      <c r="N38" s="79"/>
      <c r="O38" s="137"/>
      <c r="P38" s="107"/>
    </row>
    <row r="39" spans="2:16" ht="14.25" customHeight="1" x14ac:dyDescent="0.2">
      <c r="B39" s="76"/>
      <c r="C39" s="135"/>
      <c r="D39" s="77"/>
      <c r="E39" s="135"/>
      <c r="F39" s="77"/>
      <c r="G39" s="135"/>
      <c r="H39" s="77"/>
      <c r="I39" s="135"/>
      <c r="J39" s="77"/>
      <c r="K39" s="136"/>
      <c r="L39" s="77"/>
      <c r="M39" s="135"/>
      <c r="N39" s="79"/>
      <c r="O39" s="137"/>
      <c r="P39" s="107"/>
    </row>
    <row r="40" spans="2:16" ht="14.25" customHeight="1" x14ac:dyDescent="0.2">
      <c r="B40" s="76"/>
      <c r="C40" s="135"/>
      <c r="D40" s="77"/>
      <c r="E40" s="135"/>
      <c r="F40" s="77"/>
      <c r="G40" s="135"/>
      <c r="H40" s="77"/>
      <c r="I40" s="135"/>
      <c r="J40" s="77"/>
      <c r="K40" s="136"/>
      <c r="L40" s="77"/>
      <c r="M40" s="135"/>
      <c r="N40" s="79"/>
      <c r="O40" s="137"/>
      <c r="P40" s="107"/>
    </row>
    <row r="41" spans="2:16" ht="14.25" customHeight="1" x14ac:dyDescent="0.2">
      <c r="B41" s="76"/>
      <c r="C41" s="135"/>
      <c r="D41" s="77"/>
      <c r="E41" s="135"/>
      <c r="F41" s="77"/>
      <c r="G41" s="135"/>
      <c r="H41" s="77"/>
      <c r="I41" s="135"/>
      <c r="J41" s="77"/>
      <c r="K41" s="136"/>
      <c r="L41" s="77"/>
      <c r="M41" s="135"/>
      <c r="N41" s="79"/>
      <c r="O41" s="137"/>
      <c r="P41" s="107"/>
    </row>
    <row r="42" spans="2:16" ht="14.25" customHeight="1" x14ac:dyDescent="0.2">
      <c r="B42" s="76"/>
      <c r="C42" s="135"/>
      <c r="D42" s="77"/>
      <c r="E42" s="135"/>
      <c r="F42" s="77"/>
      <c r="G42" s="135"/>
      <c r="H42" s="77"/>
      <c r="I42" s="135"/>
      <c r="J42" s="77"/>
      <c r="K42" s="136"/>
      <c r="L42" s="77"/>
      <c r="M42" s="135"/>
      <c r="N42" s="79"/>
      <c r="O42" s="137"/>
      <c r="P42" s="107"/>
    </row>
    <row r="43" spans="2:16" ht="14.25" customHeight="1" x14ac:dyDescent="0.2">
      <c r="B43" s="76"/>
      <c r="C43" s="135"/>
      <c r="D43" s="77"/>
      <c r="E43" s="135"/>
      <c r="F43" s="77"/>
      <c r="G43" s="135"/>
      <c r="H43" s="77"/>
      <c r="I43" s="135"/>
      <c r="J43" s="77"/>
      <c r="K43" s="136"/>
      <c r="L43" s="77"/>
      <c r="M43" s="135"/>
      <c r="N43" s="79"/>
      <c r="O43" s="137"/>
      <c r="P43" s="107"/>
    </row>
    <row r="44" spans="2:16" ht="14.25" customHeight="1" x14ac:dyDescent="0.2">
      <c r="B44" s="76"/>
      <c r="C44" s="135"/>
      <c r="D44" s="77"/>
      <c r="E44" s="135"/>
      <c r="F44" s="77"/>
      <c r="G44" s="135"/>
      <c r="H44" s="77"/>
      <c r="I44" s="135"/>
      <c r="J44" s="77"/>
      <c r="K44" s="136"/>
      <c r="L44" s="77"/>
      <c r="M44" s="135"/>
      <c r="N44" s="79"/>
      <c r="O44" s="137"/>
      <c r="P44" s="107"/>
    </row>
    <row r="45" spans="2:16" ht="14.25" customHeight="1" x14ac:dyDescent="0.2">
      <c r="B45" s="76"/>
      <c r="C45" s="135"/>
      <c r="D45" s="77"/>
      <c r="E45" s="135"/>
      <c r="F45" s="77"/>
      <c r="G45" s="135"/>
      <c r="H45" s="77"/>
      <c r="I45" s="135"/>
      <c r="J45" s="77"/>
      <c r="K45" s="136"/>
      <c r="L45" s="77"/>
      <c r="M45" s="135"/>
      <c r="N45" s="79"/>
      <c r="O45" s="137"/>
      <c r="P45" s="107"/>
    </row>
    <row r="46" spans="2:16" ht="14.25" customHeight="1" x14ac:dyDescent="0.2">
      <c r="B46" s="76"/>
      <c r="C46" s="135"/>
      <c r="D46" s="77"/>
      <c r="E46" s="135"/>
      <c r="F46" s="77"/>
      <c r="G46" s="135"/>
      <c r="H46" s="77"/>
      <c r="I46" s="135"/>
      <c r="J46" s="77"/>
      <c r="K46" s="136"/>
      <c r="L46" s="77"/>
      <c r="M46" s="135"/>
      <c r="N46" s="79"/>
      <c r="O46" s="137"/>
      <c r="P46" s="107"/>
    </row>
    <row r="47" spans="2:16" ht="14.25" customHeight="1" x14ac:dyDescent="0.2">
      <c r="B47" s="76"/>
      <c r="C47" s="135"/>
      <c r="D47" s="77"/>
      <c r="E47" s="135"/>
      <c r="F47" s="77"/>
      <c r="G47" s="135"/>
      <c r="H47" s="77"/>
      <c r="I47" s="135"/>
      <c r="J47" s="77"/>
      <c r="K47" s="136"/>
      <c r="L47" s="77"/>
      <c r="M47" s="135"/>
      <c r="N47" s="79"/>
      <c r="O47" s="137"/>
      <c r="P47" s="107"/>
    </row>
    <row r="48" spans="2:16" ht="14.25" customHeight="1" x14ac:dyDescent="0.2">
      <c r="B48" s="76"/>
      <c r="C48" s="135"/>
      <c r="D48" s="77"/>
      <c r="E48" s="135"/>
      <c r="F48" s="77"/>
      <c r="G48" s="135"/>
      <c r="H48" s="77"/>
      <c r="I48" s="135"/>
      <c r="J48" s="77"/>
      <c r="K48" s="136"/>
      <c r="L48" s="77"/>
      <c r="M48" s="135"/>
      <c r="N48" s="79"/>
      <c r="O48" s="137"/>
      <c r="P48" s="107"/>
    </row>
    <row r="49" spans="2:16" ht="14.25" customHeight="1" x14ac:dyDescent="0.2">
      <c r="B49" s="76"/>
      <c r="C49" s="135"/>
      <c r="D49" s="77"/>
      <c r="E49" s="135"/>
      <c r="F49" s="77"/>
      <c r="G49" s="135"/>
      <c r="H49" s="77"/>
      <c r="I49" s="135"/>
      <c r="J49" s="77"/>
      <c r="K49" s="136"/>
      <c r="L49" s="77"/>
      <c r="M49" s="135"/>
      <c r="N49" s="79"/>
      <c r="O49" s="137"/>
      <c r="P49" s="107"/>
    </row>
    <row r="50" spans="2:16" ht="14.25" customHeight="1" x14ac:dyDescent="0.2">
      <c r="B50" s="76"/>
      <c r="C50" s="135"/>
      <c r="D50" s="77"/>
      <c r="E50" s="135"/>
      <c r="F50" s="77"/>
      <c r="G50" s="135"/>
      <c r="H50" s="77"/>
      <c r="I50" s="135"/>
      <c r="J50" s="77"/>
      <c r="K50" s="136"/>
      <c r="L50" s="77"/>
      <c r="M50" s="135"/>
      <c r="N50" s="79"/>
      <c r="O50" s="137"/>
      <c r="P50" s="107"/>
    </row>
    <row r="51" spans="2:16" ht="14.25" customHeight="1" x14ac:dyDescent="0.2">
      <c r="B51" s="76"/>
      <c r="C51" s="135"/>
      <c r="D51" s="77"/>
      <c r="E51" s="135"/>
      <c r="F51" s="77"/>
      <c r="G51" s="135"/>
      <c r="H51" s="77"/>
      <c r="I51" s="135"/>
      <c r="J51" s="77"/>
      <c r="K51" s="136"/>
      <c r="L51" s="77"/>
      <c r="M51" s="135"/>
      <c r="N51" s="79"/>
      <c r="O51" s="137"/>
      <c r="P51" s="107"/>
    </row>
    <row r="52" spans="2:16" ht="14.25" customHeight="1" x14ac:dyDescent="0.2">
      <c r="B52" s="76"/>
      <c r="C52" s="135"/>
      <c r="D52" s="77"/>
      <c r="E52" s="135"/>
      <c r="F52" s="77"/>
      <c r="G52" s="135"/>
      <c r="H52" s="77"/>
      <c r="I52" s="135"/>
      <c r="J52" s="77"/>
      <c r="K52" s="136"/>
      <c r="L52" s="77"/>
      <c r="M52" s="135"/>
      <c r="N52" s="79"/>
      <c r="O52" s="137"/>
      <c r="P52" s="107"/>
    </row>
    <row r="53" spans="2:16" ht="14.25" customHeight="1" x14ac:dyDescent="0.2">
      <c r="B53" s="76"/>
      <c r="C53" s="135"/>
      <c r="D53" s="77"/>
      <c r="E53" s="135"/>
      <c r="F53" s="77"/>
      <c r="G53" s="135"/>
      <c r="H53" s="77"/>
      <c r="I53" s="135"/>
      <c r="J53" s="77"/>
      <c r="K53" s="136"/>
      <c r="L53" s="77"/>
      <c r="M53" s="135"/>
      <c r="N53" s="79"/>
      <c r="O53" s="137"/>
      <c r="P53" s="107"/>
    </row>
    <row r="54" spans="2:16" ht="14.25" customHeight="1" x14ac:dyDescent="0.2">
      <c r="B54" s="76"/>
      <c r="C54" s="135"/>
      <c r="D54" s="77"/>
      <c r="E54" s="135"/>
      <c r="F54" s="77"/>
      <c r="G54" s="135"/>
      <c r="H54" s="77"/>
      <c r="I54" s="135"/>
      <c r="J54" s="77"/>
      <c r="K54" s="136"/>
      <c r="L54" s="77"/>
      <c r="M54" s="135"/>
      <c r="N54" s="79"/>
      <c r="O54" s="137"/>
      <c r="P54" s="107"/>
    </row>
    <row r="55" spans="2:16" ht="14.25" customHeight="1" x14ac:dyDescent="0.2">
      <c r="B55" s="76"/>
      <c r="C55" s="135"/>
      <c r="D55" s="77"/>
      <c r="E55" s="135"/>
      <c r="F55" s="77"/>
      <c r="G55" s="135"/>
      <c r="H55" s="77"/>
      <c r="I55" s="135"/>
      <c r="J55" s="77"/>
      <c r="K55" s="136"/>
      <c r="L55" s="77"/>
      <c r="M55" s="135"/>
      <c r="N55" s="79"/>
      <c r="O55" s="137"/>
      <c r="P55" s="107"/>
    </row>
    <row r="56" spans="2:16" ht="14.25" customHeight="1" x14ac:dyDescent="0.2">
      <c r="B56" s="76"/>
      <c r="C56" s="135"/>
      <c r="D56" s="77"/>
      <c r="E56" s="135"/>
      <c r="F56" s="77"/>
      <c r="G56" s="135"/>
      <c r="H56" s="77"/>
      <c r="I56" s="135"/>
      <c r="J56" s="77"/>
      <c r="K56" s="136"/>
      <c r="L56" s="77"/>
      <c r="M56" s="135"/>
      <c r="N56" s="79"/>
      <c r="O56" s="137"/>
      <c r="P56" s="107"/>
    </row>
    <row r="57" spans="2:16" ht="14.25" customHeight="1" x14ac:dyDescent="0.2">
      <c r="B57" s="76"/>
      <c r="C57" s="135"/>
      <c r="D57" s="77"/>
      <c r="E57" s="135"/>
      <c r="F57" s="77"/>
      <c r="G57" s="135"/>
      <c r="H57" s="77"/>
      <c r="I57" s="135"/>
      <c r="J57" s="77"/>
      <c r="K57" s="136"/>
      <c r="L57" s="77"/>
      <c r="M57" s="135"/>
      <c r="N57" s="79"/>
      <c r="O57" s="137"/>
      <c r="P57" s="107"/>
    </row>
    <row r="58" spans="2:16" ht="14.25" customHeight="1" x14ac:dyDescent="0.2">
      <c r="B58" s="76"/>
      <c r="C58" s="135"/>
      <c r="D58" s="77"/>
      <c r="E58" s="135"/>
      <c r="F58" s="77"/>
      <c r="G58" s="135"/>
      <c r="H58" s="77"/>
      <c r="I58" s="135"/>
      <c r="J58" s="77"/>
      <c r="K58" s="136"/>
      <c r="L58" s="77"/>
      <c r="M58" s="135"/>
      <c r="N58" s="79"/>
      <c r="O58" s="137"/>
      <c r="P58" s="107"/>
    </row>
    <row r="59" spans="2:16" ht="14.25" customHeight="1" x14ac:dyDescent="0.2">
      <c r="B59" s="76"/>
      <c r="C59" s="135"/>
      <c r="D59" s="77"/>
      <c r="E59" s="135"/>
      <c r="F59" s="77"/>
      <c r="G59" s="135"/>
      <c r="H59" s="77"/>
      <c r="I59" s="135"/>
      <c r="J59" s="77"/>
      <c r="K59" s="136"/>
      <c r="L59" s="77"/>
      <c r="M59" s="135"/>
      <c r="N59" s="79"/>
      <c r="O59" s="137"/>
      <c r="P59" s="107"/>
    </row>
    <row r="60" spans="2:16" ht="14.25" customHeight="1" x14ac:dyDescent="0.2">
      <c r="B60" s="76"/>
      <c r="C60" s="135"/>
      <c r="D60" s="77"/>
      <c r="E60" s="135"/>
      <c r="F60" s="77"/>
      <c r="G60" s="135"/>
      <c r="H60" s="77"/>
      <c r="I60" s="135"/>
      <c r="J60" s="77"/>
      <c r="K60" s="136"/>
      <c r="L60" s="77"/>
      <c r="M60" s="135"/>
      <c r="N60" s="79"/>
      <c r="O60" s="137"/>
      <c r="P60" s="107"/>
    </row>
    <row r="61" spans="2:16" ht="14.25" customHeight="1" x14ac:dyDescent="0.2">
      <c r="B61" s="76"/>
      <c r="C61" s="135"/>
      <c r="D61" s="77"/>
      <c r="E61" s="135"/>
      <c r="F61" s="77"/>
      <c r="G61" s="135"/>
      <c r="H61" s="77"/>
      <c r="I61" s="135"/>
      <c r="J61" s="77"/>
      <c r="K61" s="136"/>
      <c r="L61" s="77"/>
      <c r="M61" s="135"/>
      <c r="N61" s="79"/>
      <c r="O61" s="137"/>
      <c r="P61" s="107"/>
    </row>
    <row r="62" spans="2:16" ht="14.25" customHeight="1" x14ac:dyDescent="0.2">
      <c r="B62" s="76"/>
      <c r="C62" s="135"/>
      <c r="D62" s="77"/>
      <c r="E62" s="135"/>
      <c r="F62" s="77"/>
      <c r="G62" s="135"/>
      <c r="H62" s="77"/>
      <c r="I62" s="135"/>
      <c r="J62" s="77"/>
      <c r="K62" s="136"/>
      <c r="L62" s="77"/>
      <c r="M62" s="135"/>
      <c r="N62" s="79"/>
      <c r="O62" s="137"/>
      <c r="P62" s="107"/>
    </row>
    <row r="63" spans="2:16" ht="14.25" customHeight="1" x14ac:dyDescent="0.2">
      <c r="B63" s="76"/>
      <c r="C63" s="135"/>
      <c r="D63" s="77"/>
      <c r="E63" s="135"/>
      <c r="F63" s="77"/>
      <c r="G63" s="135"/>
      <c r="H63" s="77"/>
      <c r="I63" s="135"/>
      <c r="J63" s="77"/>
      <c r="K63" s="136"/>
      <c r="L63" s="77"/>
      <c r="M63" s="135"/>
      <c r="N63" s="79"/>
      <c r="O63" s="137"/>
      <c r="P63" s="107"/>
    </row>
    <row r="64" spans="2:16" ht="14.25" customHeight="1" x14ac:dyDescent="0.2">
      <c r="B64" s="76"/>
      <c r="C64" s="135"/>
      <c r="D64" s="77"/>
      <c r="E64" s="135"/>
      <c r="F64" s="77"/>
      <c r="G64" s="135"/>
      <c r="H64" s="77"/>
      <c r="I64" s="135"/>
      <c r="J64" s="77"/>
      <c r="K64" s="136"/>
      <c r="L64" s="77"/>
      <c r="M64" s="135"/>
      <c r="N64" s="79"/>
      <c r="O64" s="137"/>
      <c r="P64" s="107"/>
    </row>
    <row r="65" spans="2:16" ht="14.25" customHeight="1" x14ac:dyDescent="0.2">
      <c r="B65" s="76"/>
      <c r="C65" s="135"/>
      <c r="D65" s="77"/>
      <c r="E65" s="135"/>
      <c r="F65" s="77"/>
      <c r="G65" s="135"/>
      <c r="H65" s="77"/>
      <c r="I65" s="135"/>
      <c r="J65" s="77"/>
      <c r="K65" s="136"/>
      <c r="L65" s="77"/>
      <c r="M65" s="135"/>
      <c r="N65" s="79"/>
      <c r="O65" s="137"/>
      <c r="P65" s="107"/>
    </row>
    <row r="66" spans="2:16" ht="14.25" customHeight="1" x14ac:dyDescent="0.2">
      <c r="B66" s="76"/>
      <c r="C66" s="135"/>
      <c r="D66" s="77"/>
      <c r="E66" s="135"/>
      <c r="F66" s="77"/>
      <c r="G66" s="135"/>
      <c r="H66" s="77"/>
      <c r="I66" s="135"/>
      <c r="J66" s="77"/>
      <c r="K66" s="136"/>
      <c r="L66" s="77"/>
      <c r="M66" s="135"/>
      <c r="N66" s="79"/>
      <c r="O66" s="137"/>
      <c r="P66" s="107"/>
    </row>
    <row r="67" spans="2:16" ht="14.25" customHeight="1" x14ac:dyDescent="0.2">
      <c r="B67" s="76"/>
      <c r="C67" s="135"/>
      <c r="D67" s="77"/>
      <c r="E67" s="135"/>
      <c r="F67" s="77"/>
      <c r="G67" s="135"/>
      <c r="H67" s="77"/>
      <c r="I67" s="135"/>
      <c r="J67" s="77"/>
      <c r="K67" s="136"/>
      <c r="L67" s="77"/>
      <c r="M67" s="135"/>
      <c r="N67" s="79"/>
      <c r="O67" s="137"/>
      <c r="P67" s="107"/>
    </row>
    <row r="68" spans="2:16" ht="14.25" customHeight="1" x14ac:dyDescent="0.2">
      <c r="B68" s="76"/>
      <c r="C68" s="135"/>
      <c r="D68" s="77"/>
      <c r="E68" s="135"/>
      <c r="F68" s="77"/>
      <c r="G68" s="135"/>
      <c r="H68" s="77"/>
      <c r="I68" s="135"/>
      <c r="J68" s="77"/>
      <c r="K68" s="136"/>
      <c r="L68" s="77"/>
      <c r="M68" s="135"/>
      <c r="N68" s="79"/>
      <c r="O68" s="137"/>
      <c r="P68" s="107"/>
    </row>
    <row r="69" spans="2:16" ht="14.25" customHeight="1" x14ac:dyDescent="0.2">
      <c r="B69" s="76"/>
      <c r="C69" s="135"/>
      <c r="D69" s="77"/>
      <c r="E69" s="135"/>
      <c r="F69" s="77"/>
      <c r="G69" s="135"/>
      <c r="H69" s="77"/>
      <c r="I69" s="135"/>
      <c r="J69" s="77"/>
      <c r="K69" s="136"/>
      <c r="L69" s="77"/>
      <c r="M69" s="135"/>
      <c r="N69" s="79"/>
      <c r="O69" s="137"/>
      <c r="P69" s="107"/>
    </row>
    <row r="70" spans="2:16" ht="14.25" customHeight="1" x14ac:dyDescent="0.2">
      <c r="B70" s="76"/>
      <c r="C70" s="135"/>
      <c r="D70" s="77"/>
      <c r="E70" s="135"/>
      <c r="F70" s="77"/>
      <c r="G70" s="135"/>
      <c r="H70" s="77"/>
      <c r="I70" s="135"/>
      <c r="J70" s="77"/>
      <c r="K70" s="136"/>
      <c r="L70" s="77"/>
      <c r="M70" s="135"/>
      <c r="N70" s="79"/>
      <c r="O70" s="137"/>
      <c r="P70" s="107"/>
    </row>
    <row r="71" spans="2:16" ht="9" customHeight="1" x14ac:dyDescent="0.2">
      <c r="B71" s="76"/>
      <c r="C71" s="79"/>
      <c r="D71" s="79"/>
      <c r="E71" s="79"/>
      <c r="F71" s="79"/>
      <c r="G71" s="79"/>
      <c r="H71" s="79"/>
      <c r="I71" s="79"/>
      <c r="J71" s="79"/>
      <c r="K71" s="80"/>
      <c r="L71" s="79"/>
      <c r="M71" s="79"/>
      <c r="N71" s="79"/>
      <c r="O71" s="79"/>
      <c r="P71" s="107"/>
    </row>
    <row r="72" spans="2:16" ht="19.5" customHeight="1" thickBot="1" x14ac:dyDescent="0.25">
      <c r="B72" s="104"/>
      <c r="C72" s="167" t="s">
        <v>458</v>
      </c>
      <c r="D72" s="162"/>
      <c r="E72" s="162"/>
      <c r="F72" s="105"/>
      <c r="G72" s="105"/>
      <c r="H72" s="105"/>
      <c r="I72" s="105"/>
      <c r="J72" s="105"/>
      <c r="K72" s="105"/>
      <c r="L72" s="105"/>
      <c r="M72" s="216">
        <f>SUM(O11:O70)</f>
        <v>0</v>
      </c>
      <c r="N72" s="216"/>
      <c r="O72" s="216"/>
      <c r="P72" s="106"/>
    </row>
    <row r="73" spans="2:16" x14ac:dyDescent="0.2"/>
    <row r="74" spans="2:16" x14ac:dyDescent="0.2"/>
    <row r="75" spans="2:16" x14ac:dyDescent="0.2"/>
  </sheetData>
  <sheetProtection sheet="1" objects="1" scenarios="1"/>
  <mergeCells count="9">
    <mergeCell ref="B2:P2"/>
    <mergeCell ref="B1:E1"/>
    <mergeCell ref="M1:P1"/>
    <mergeCell ref="M72:O72"/>
    <mergeCell ref="B5:F5"/>
    <mergeCell ref="B7:I7"/>
    <mergeCell ref="L5:O7"/>
    <mergeCell ref="L4:O4"/>
    <mergeCell ref="B6:I6"/>
  </mergeCells>
  <pageMargins left="0.2" right="0.2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Company Info</vt:lpstr>
      <vt:lpstr>Origins of Material</vt:lpstr>
      <vt:lpstr>Destinations</vt:lpstr>
      <vt:lpstr>New Destinations</vt:lpstr>
      <vt:lpstr>'Company Info'!Print_Area</vt:lpstr>
      <vt:lpstr>Destinations!Print_Area</vt:lpstr>
      <vt:lpstr>'New Destinations'!Print_Area</vt:lpstr>
      <vt:lpstr>'Origins of Material'!Print_Area</vt:lpstr>
    </vt:vector>
  </TitlesOfParts>
  <Company>Department Of Sanitation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DSNY</dc:creator>
  <cp:lastModifiedBy>Gregory G. Gill</cp:lastModifiedBy>
  <cp:lastPrinted>2021-04-01T19:44:26Z</cp:lastPrinted>
  <dcterms:created xsi:type="dcterms:W3CDTF">2015-12-21T19:31:58Z</dcterms:created>
  <dcterms:modified xsi:type="dcterms:W3CDTF">2023-12-27T16:51:10Z</dcterms:modified>
</cp:coreProperties>
</file>