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Desktop\"/>
    </mc:Choice>
  </mc:AlternateContent>
  <xr:revisionPtr revIDLastSave="0" documentId="13_ncr:1_{C7E82B99-E9FC-4D03-BB23-10B8C9C2E6EB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<sst xmlns="http://schemas.openxmlformats.org/spreadsheetml/2006/main" count="82" uniqueCount="57">
  <si>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</si>
  <si>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</si>
  <si>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</si>
  <si>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</si>
  <si>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</si>
  <si>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</si>
  <si>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</si>
  <si>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</si>
  <si>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</si>
  <si>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</si>
  <si>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</si>
  <si>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</si>
  <si>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</si>
  <si>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</si>
  <si>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</si>
  <si>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</si>
  <si>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</si>
  <si>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</si>
  <si>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</si>
  <si>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</si>
  <si>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</si>
  <si>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</si>
  <si>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</si>
  <si>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</si>
  <si>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</si>
  <si>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</si>
  <si>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</si>
  <si>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</si>
  <si>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</si>
  <si>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</si>
  <si>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</si>
  <si>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</si>
  <si>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</si>
  <si>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</si>
  <si>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</si>
  <si>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</si>
  <si>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</si>
  <si>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</si>
  <si>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</si>
  <si>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</si>
  <si>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</si>
  <si>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</si>
  <si>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</si>
  <si>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</si>
  <si>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</si>
  <si>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</si>
  <si>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</si>
  <si>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</si>
  <si>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</si>
  <si>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</si>
  <si>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</si>
  <si>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DEPARTMENT FOR THE AGING</t>
  </si>
  <si>
    <t>(212) 602-4197</t>
  </si>
  <si>
    <t>KIM HERNANDEZ, EEO OFFICER</t>
  </si>
  <si>
    <t>3rd Qtr.</t>
  </si>
  <si>
    <t>KHernandez@aging.nyc.gov</t>
  </si>
  <si>
    <t>Introduction to Digital Accessibility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</si>
</sst>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16" zoomScaleNormal="100" workbookViewId="0">
      <selection activeCell="E54" sqref="E5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 t="s">
        <v>54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53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43966</v>
      </c>
      <c r="C14" s="82" t="s">
        <v>5</v>
      </c>
      <c r="D14" s="95" t="s">
        <v>55</v>
      </c>
      <c r="E14" s="51" t="s">
        <v>8</v>
      </c>
      <c r="F14" s="127" t="s">
        <v>52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.75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194</v>
      </c>
      <c r="D21" s="21">
        <f>D24+D48</f>
        <v>839</v>
      </c>
      <c r="E21" s="21">
        <f>E24+E48</f>
        <v>361</v>
      </c>
      <c r="F21" s="21">
        <f>F24+F48</f>
        <v>0</v>
      </c>
      <c r="G21" s="20">
        <f t="shared" ref="G21" si="0">SUM(C21:F21)</f>
        <v>1394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194</v>
      </c>
      <c r="D24" s="21">
        <f>D26+D30+D34+D38+D42</f>
        <v>839</v>
      </c>
      <c r="E24" s="21">
        <f>E26+E30+E34+E38+E42</f>
        <v>357</v>
      </c>
      <c r="F24" s="21">
        <f>F26+F30+F34+F38+F42</f>
        <v>0</v>
      </c>
      <c r="G24" s="21">
        <f t="shared" ref="G24" si="1">SUM(C24:F24)</f>
        <v>1390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0</v>
      </c>
      <c r="D26" s="67">
        <f>D27+D28</f>
        <v>2</v>
      </c>
      <c r="E26" s="67">
        <f>E27+E28</f>
        <v>31</v>
      </c>
      <c r="F26" s="21">
        <f>F27+F28</f>
        <v>0</v>
      </c>
      <c r="G26" s="21">
        <f>SUM(C26:F26)</f>
        <v>33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/>
      <c r="D27" s="99">
        <v>2</v>
      </c>
      <c r="E27" s="100">
        <v>26</v>
      </c>
      <c r="F27" s="101"/>
      <c r="G27" s="19">
        <f>SUM(C27:F27)</f>
        <v>28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>
        <v>5</v>
      </c>
      <c r="F28" s="84"/>
      <c r="G28" s="19">
        <f>SUM(C28:F28)</f>
        <v>5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2</v>
      </c>
      <c r="E30" s="67">
        <f>E31+E32</f>
        <v>31</v>
      </c>
      <c r="F30" s="21">
        <f>F31+F32</f>
        <v>0</v>
      </c>
      <c r="G30" s="67">
        <f t="shared" ref="G30" si="2">SUM(C30:F30)</f>
        <v>33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/>
      <c r="D31" s="99">
        <v>2</v>
      </c>
      <c r="E31" s="100">
        <v>26</v>
      </c>
      <c r="F31" s="102"/>
      <c r="G31" s="64">
        <f>SUM(C31:F31)</f>
        <v>28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>
        <v>5</v>
      </c>
      <c r="F32" s="86"/>
      <c r="G32" s="18">
        <f>SUM(C32:F32)</f>
        <v>5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11</v>
      </c>
      <c r="D34" s="67">
        <f>D35+D36</f>
        <v>5</v>
      </c>
      <c r="E34" s="67">
        <f>E35+E36</f>
        <v>277</v>
      </c>
      <c r="F34" s="21">
        <f>F35+F36</f>
        <v>0</v>
      </c>
      <c r="G34" s="67">
        <f t="shared" ref="G34" si="3">SUM(C34:F34)</f>
        <v>293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11</v>
      </c>
      <c r="D35" s="99">
        <v>5</v>
      </c>
      <c r="E35" s="103"/>
      <c r="F35" s="104"/>
      <c r="G35" s="64">
        <f>SUM(C35:F35)</f>
        <v>16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>
        <v>277</v>
      </c>
      <c r="F36" s="89"/>
      <c r="G36" s="18">
        <f>SUM(C36:F36)</f>
        <v>277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182</v>
      </c>
      <c r="D38" s="67">
        <f>D39+D40</f>
        <v>830</v>
      </c>
      <c r="E38" s="67">
        <f>E39+E40</f>
        <v>15</v>
      </c>
      <c r="F38" s="67">
        <f>F39+F40</f>
        <v>0</v>
      </c>
      <c r="G38" s="21">
        <f t="shared" ref="G38" si="4">SUM(C38:F38)</f>
        <v>1027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182</v>
      </c>
      <c r="D39" s="99">
        <v>753</v>
      </c>
      <c r="E39" s="100"/>
      <c r="F39" s="105"/>
      <c r="G39" s="64">
        <f>SUM(C39:F39)</f>
        <v>935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>
        <v>77</v>
      </c>
      <c r="E40" s="87">
        <v>15</v>
      </c>
      <c r="F40" s="87"/>
      <c r="G40" s="18">
        <f>SUM(C40:F40)</f>
        <v>92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1</v>
      </c>
      <c r="D42" s="77">
        <f>D43+D44</f>
        <v>0</v>
      </c>
      <c r="E42" s="21">
        <f>E43+E44</f>
        <v>3</v>
      </c>
      <c r="F42" s="67">
        <f>F43+F44</f>
        <v>0</v>
      </c>
      <c r="G42" s="21">
        <f t="shared" ref="G42" si="5">SUM(C42:F42)</f>
        <v>4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1</v>
      </c>
      <c r="D43" s="99"/>
      <c r="E43" s="104">
        <v>3</v>
      </c>
      <c r="F43" s="104"/>
      <c r="G43" s="64">
        <f>SUM(C43:F43)</f>
        <v>4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4</v>
      </c>
      <c r="F48" s="61">
        <f>F51+F54+F57+F60+F63+F66+F69+F72+F75+F78</f>
        <v>0</v>
      </c>
      <c r="G48" s="17">
        <f>SUM(C48:F48)</f>
        <v>4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.75" thickBot="1" x14ac:dyDescent="0.3">
      <c r="A54" s="37" t="s">
        <v>2</v>
      </c>
      <c r="B54" s="45"/>
      <c r="C54" s="6"/>
      <c r="D54" s="6"/>
      <c r="E54" s="6">
        <v>1</v>
      </c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2" t="s">
        <v>56</v>
      </c>
      <c r="D59" s="113"/>
      <c r="E59" s="113"/>
      <c r="F59" s="113"/>
      <c r="G59" s="114"/>
    </row>
    <row r="60" spans="1:11" ht="15.75" thickBot="1" x14ac:dyDescent="0.3">
      <c r="A60" s="37" t="s">
        <v>2</v>
      </c>
      <c r="B60" s="45"/>
      <c r="C60" s="6"/>
      <c r="D60" s="6"/>
      <c r="E60" s="6">
        <v>3</v>
      </c>
      <c r="F60" s="6"/>
      <c r="G60" s="17">
        <f t="shared" ref="G60" si="9">SUM(C60:F60)</f>
        <v>3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Windows User</cp:lastModifiedBy>
  <cp:lastPrinted>2018-12-14T23:48:20Z</cp:lastPrinted>
  <dcterms:created xsi:type="dcterms:W3CDTF">2013-08-20T22:08:47Z</dcterms:created>
  <dcterms:modified xsi:type="dcterms:W3CDTF">2020-05-16T00:53:14Z</dcterms:modified>
</cp:coreProperties>
</file>